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0" windowWidth="24675" windowHeight="11625" firstSheet="1" activeTab="1"/>
  </bookViews>
  <sheets>
    <sheet name="ExportCollecte_2015-06-22_14h52" sheetId="1" r:id="rId1"/>
    <sheet name="Actions culturelles 2016-2017" sheetId="8" r:id="rId2"/>
  </sheets>
  <definedNames>
    <definedName name="_xlnm._FilterDatabase" localSheetId="0" hidden="1">'ExportCollecte_2015-06-22_14h52'!$A$1:$AZ$1</definedName>
  </definedNames>
  <calcPr calcId="145621"/>
</workbook>
</file>

<file path=xl/calcChain.xml><?xml version="1.0" encoding="utf-8"?>
<calcChain xmlns="http://schemas.openxmlformats.org/spreadsheetml/2006/main">
  <c r="Q7" i="1" l="1"/>
  <c r="R7" i="1"/>
  <c r="Q8" i="1"/>
  <c r="R8" i="1"/>
  <c r="Q10" i="1"/>
  <c r="R10" i="1"/>
  <c r="Q13" i="1"/>
  <c r="R13" i="1"/>
  <c r="Q14" i="1"/>
  <c r="R14" i="1"/>
  <c r="Q17" i="1"/>
  <c r="R17" i="1"/>
  <c r="Q19" i="1"/>
  <c r="R19" i="1"/>
  <c r="Q22" i="1"/>
  <c r="R22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R31" i="1"/>
  <c r="Q32" i="1"/>
  <c r="R32" i="1"/>
  <c r="Q33" i="1"/>
  <c r="R33" i="1"/>
  <c r="Q34" i="1"/>
  <c r="R34" i="1"/>
  <c r="Q35" i="1"/>
  <c r="R35" i="1"/>
  <c r="Q36" i="1"/>
  <c r="R36" i="1"/>
  <c r="Q37" i="1"/>
  <c r="R37" i="1"/>
  <c r="Q38" i="1"/>
  <c r="R38" i="1"/>
  <c r="Q39" i="1"/>
  <c r="R39" i="1"/>
  <c r="Q40" i="1"/>
  <c r="R40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Q49" i="1"/>
  <c r="R49" i="1"/>
  <c r="Q50" i="1"/>
  <c r="R50" i="1"/>
  <c r="Q53" i="1"/>
  <c r="R53" i="1"/>
  <c r="Q54" i="1"/>
  <c r="R54" i="1"/>
  <c r="Q55" i="1"/>
  <c r="R55" i="1"/>
  <c r="Q56" i="1"/>
  <c r="R56" i="1"/>
  <c r="Q57" i="1"/>
  <c r="R57" i="1"/>
  <c r="Q58" i="1"/>
  <c r="R58" i="1"/>
  <c r="Q59" i="1"/>
  <c r="R59" i="1"/>
  <c r="Q62" i="1"/>
  <c r="R62" i="1"/>
  <c r="Q66" i="1"/>
  <c r="R66" i="1"/>
  <c r="Q67" i="1"/>
  <c r="R67" i="1"/>
  <c r="Q68" i="1"/>
  <c r="R68" i="1"/>
  <c r="Q69" i="1"/>
  <c r="R69" i="1"/>
  <c r="Q70" i="1"/>
  <c r="R70" i="1"/>
  <c r="Q71" i="1"/>
  <c r="R71" i="1"/>
  <c r="Q72" i="1"/>
  <c r="R72" i="1"/>
  <c r="Q73" i="1"/>
  <c r="R73" i="1"/>
  <c r="Q74" i="1"/>
  <c r="R74" i="1"/>
  <c r="Q75" i="1"/>
  <c r="R75" i="1"/>
  <c r="Q76" i="1"/>
  <c r="R76" i="1"/>
  <c r="Q77" i="1"/>
  <c r="R77" i="1"/>
  <c r="Q78" i="1"/>
  <c r="R78" i="1"/>
  <c r="Q79" i="1"/>
  <c r="R79" i="1"/>
  <c r="Q80" i="1"/>
  <c r="R80" i="1"/>
  <c r="Q82" i="1"/>
  <c r="R82" i="1"/>
  <c r="Q85" i="1"/>
  <c r="R85" i="1"/>
  <c r="Q86" i="1"/>
  <c r="R86" i="1"/>
  <c r="Q87" i="1"/>
  <c r="R87" i="1"/>
  <c r="Q90" i="1"/>
  <c r="R90" i="1"/>
  <c r="Q91" i="1"/>
  <c r="R91" i="1"/>
  <c r="Q92" i="1"/>
  <c r="R92" i="1"/>
  <c r="Q93" i="1"/>
  <c r="R93" i="1"/>
  <c r="Q94" i="1"/>
  <c r="R94" i="1"/>
  <c r="Q95" i="1"/>
  <c r="R95" i="1"/>
  <c r="Q96" i="1"/>
  <c r="R96" i="1"/>
  <c r="Q97" i="1"/>
  <c r="R97" i="1"/>
  <c r="Q98" i="1"/>
  <c r="R98" i="1"/>
  <c r="Q106" i="1"/>
  <c r="R106" i="1"/>
  <c r="Q107" i="1"/>
  <c r="R107" i="1"/>
  <c r="Q109" i="1"/>
  <c r="R109" i="1"/>
  <c r="Q110" i="1"/>
  <c r="R110" i="1"/>
  <c r="Q112" i="1"/>
  <c r="R112" i="1"/>
  <c r="Q113" i="1"/>
  <c r="R113" i="1"/>
  <c r="Q114" i="1"/>
  <c r="R114" i="1"/>
  <c r="Q115" i="1"/>
  <c r="R115" i="1"/>
  <c r="Q118" i="1"/>
  <c r="R118" i="1"/>
  <c r="Q119" i="1"/>
  <c r="R119" i="1"/>
  <c r="Q120" i="1"/>
  <c r="R120" i="1"/>
  <c r="Q122" i="1"/>
  <c r="R122" i="1"/>
  <c r="Q123" i="1"/>
  <c r="R123" i="1"/>
  <c r="Q124" i="1"/>
  <c r="R124" i="1"/>
  <c r="Q125" i="1"/>
  <c r="R125" i="1"/>
  <c r="Q126" i="1"/>
  <c r="R126" i="1"/>
  <c r="Q127" i="1"/>
  <c r="R127" i="1"/>
  <c r="Q128" i="1"/>
  <c r="R128" i="1"/>
  <c r="Q129" i="1"/>
  <c r="R129" i="1"/>
  <c r="Q130" i="1"/>
  <c r="R130" i="1"/>
  <c r="Q131" i="1"/>
  <c r="R131" i="1"/>
  <c r="Q132" i="1"/>
  <c r="R132" i="1"/>
  <c r="Q133" i="1"/>
  <c r="R133" i="1"/>
  <c r="Q134" i="1"/>
  <c r="R134" i="1"/>
  <c r="Q135" i="1"/>
  <c r="R135" i="1"/>
  <c r="Q137" i="1"/>
  <c r="R137" i="1"/>
  <c r="Q138" i="1"/>
  <c r="R138" i="1"/>
  <c r="Q139" i="1"/>
  <c r="R139" i="1"/>
  <c r="Q140" i="1"/>
  <c r="R140" i="1"/>
  <c r="Q141" i="1"/>
  <c r="R141" i="1"/>
  <c r="Q142" i="1"/>
  <c r="R142" i="1"/>
  <c r="Q143" i="1"/>
  <c r="R143" i="1"/>
  <c r="Q145" i="1"/>
  <c r="R145" i="1"/>
  <c r="Q146" i="1"/>
  <c r="R146" i="1"/>
  <c r="Q151" i="1"/>
  <c r="R151" i="1"/>
  <c r="Q152" i="1"/>
  <c r="R152" i="1"/>
  <c r="Q153" i="1"/>
  <c r="R153" i="1"/>
  <c r="Q154" i="1"/>
  <c r="R154" i="1"/>
  <c r="Q156" i="1"/>
  <c r="R156" i="1"/>
  <c r="Q157" i="1"/>
  <c r="R157" i="1"/>
  <c r="Q158" i="1"/>
  <c r="R158" i="1"/>
  <c r="Q161" i="1"/>
  <c r="R161" i="1"/>
  <c r="Q162" i="1"/>
  <c r="R162" i="1"/>
  <c r="Q163" i="1"/>
  <c r="R163" i="1"/>
  <c r="Q164" i="1"/>
  <c r="R164" i="1"/>
  <c r="Q169" i="1"/>
  <c r="R169" i="1"/>
  <c r="Q170" i="1"/>
  <c r="R170" i="1"/>
  <c r="Q171" i="1"/>
  <c r="R171" i="1"/>
  <c r="Q172" i="1"/>
  <c r="R172" i="1"/>
  <c r="Q173" i="1"/>
  <c r="R173" i="1"/>
  <c r="Q174" i="1"/>
  <c r="R174" i="1"/>
  <c r="Q175" i="1"/>
  <c r="R175" i="1"/>
  <c r="Q176" i="1"/>
  <c r="R176" i="1"/>
  <c r="Q178" i="1"/>
  <c r="R178" i="1"/>
  <c r="Q179" i="1"/>
  <c r="R179" i="1"/>
  <c r="Q180" i="1"/>
  <c r="R180" i="1"/>
  <c r="Q182" i="1"/>
  <c r="R182" i="1"/>
  <c r="Q183" i="1"/>
  <c r="R183" i="1"/>
  <c r="Q184" i="1"/>
  <c r="R184" i="1"/>
  <c r="Q121" i="1"/>
  <c r="R121" i="1"/>
  <c r="Q177" i="1"/>
  <c r="R177" i="1"/>
  <c r="Q2" i="1"/>
  <c r="R2" i="1"/>
  <c r="Q3" i="1"/>
  <c r="R3" i="1"/>
  <c r="Q9" i="1"/>
  <c r="R9" i="1"/>
  <c r="Q11" i="1"/>
  <c r="R11" i="1"/>
  <c r="Q18" i="1"/>
  <c r="R18" i="1"/>
  <c r="Q23" i="1"/>
  <c r="R23" i="1"/>
  <c r="Q60" i="1"/>
  <c r="R60" i="1"/>
  <c r="Q63" i="1"/>
  <c r="R63" i="1"/>
  <c r="Q64" i="1"/>
  <c r="R64" i="1"/>
  <c r="Q83" i="1"/>
  <c r="R83" i="1"/>
  <c r="Q84" i="1"/>
  <c r="R84" i="1"/>
  <c r="Q88" i="1"/>
  <c r="R88" i="1"/>
  <c r="Q99" i="1"/>
  <c r="R99" i="1"/>
  <c r="Q100" i="1"/>
  <c r="R100" i="1"/>
  <c r="Q101" i="1"/>
  <c r="R101" i="1"/>
  <c r="Q102" i="1"/>
  <c r="R102" i="1"/>
  <c r="Q148" i="1"/>
  <c r="R148" i="1"/>
  <c r="Q149" i="1"/>
  <c r="R149" i="1"/>
  <c r="Q159" i="1"/>
  <c r="R159" i="1"/>
  <c r="Q165" i="1"/>
  <c r="R165" i="1"/>
  <c r="Q166" i="1"/>
  <c r="R166" i="1"/>
  <c r="Q185" i="1"/>
  <c r="R185" i="1"/>
  <c r="Q5" i="1"/>
  <c r="R5" i="1"/>
  <c r="Q12" i="1"/>
  <c r="R12" i="1"/>
  <c r="Q20" i="1"/>
  <c r="R20" i="1"/>
  <c r="Q21" i="1"/>
  <c r="R21" i="1"/>
  <c r="Q52" i="1"/>
  <c r="R52" i="1"/>
  <c r="Q61" i="1"/>
  <c r="R61" i="1"/>
  <c r="Q81" i="1"/>
  <c r="R81" i="1"/>
  <c r="Q103" i="1"/>
  <c r="R103" i="1"/>
  <c r="Q104" i="1"/>
  <c r="R104" i="1"/>
  <c r="Q105" i="1"/>
  <c r="R105" i="1"/>
  <c r="Q108" i="1"/>
  <c r="R108" i="1"/>
  <c r="Q136" i="1"/>
  <c r="R136" i="1"/>
  <c r="Q155" i="1"/>
  <c r="R155" i="1"/>
  <c r="Q167" i="1"/>
  <c r="R167" i="1"/>
  <c r="Q168" i="1"/>
  <c r="R168" i="1"/>
  <c r="Q181" i="1"/>
  <c r="R181" i="1"/>
  <c r="Q186" i="1"/>
  <c r="R186" i="1"/>
  <c r="Q4" i="1"/>
  <c r="R4" i="1"/>
  <c r="Q15" i="1"/>
  <c r="R15" i="1"/>
  <c r="Q16" i="1"/>
  <c r="R16" i="1"/>
  <c r="Q41" i="1"/>
  <c r="R41" i="1"/>
  <c r="Q51" i="1"/>
  <c r="R51" i="1"/>
  <c r="Q65" i="1"/>
  <c r="R65" i="1"/>
  <c r="Q89" i="1"/>
  <c r="R89" i="1"/>
  <c r="Q111" i="1"/>
  <c r="R111" i="1"/>
  <c r="Q116" i="1"/>
  <c r="R116" i="1"/>
  <c r="Q117" i="1"/>
  <c r="R117" i="1"/>
  <c r="Q144" i="1"/>
  <c r="R144" i="1"/>
  <c r="Q147" i="1"/>
  <c r="R147" i="1"/>
  <c r="Q150" i="1"/>
  <c r="R150" i="1"/>
  <c r="Q160" i="1"/>
  <c r="R160" i="1"/>
  <c r="Q187" i="1"/>
  <c r="R187" i="1"/>
  <c r="R6" i="1"/>
  <c r="Q6" i="1"/>
  <c r="C7" i="1" l="1"/>
  <c r="C8" i="1"/>
  <c r="C10" i="1"/>
  <c r="C13" i="1"/>
  <c r="C14" i="1"/>
  <c r="C17" i="1"/>
  <c r="C19" i="1"/>
  <c r="C22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2" i="1"/>
  <c r="C43" i="1"/>
  <c r="C44" i="1"/>
  <c r="C45" i="1"/>
  <c r="C46" i="1"/>
  <c r="C47" i="1"/>
  <c r="C48" i="1"/>
  <c r="C49" i="1"/>
  <c r="C50" i="1"/>
  <c r="C53" i="1"/>
  <c r="C54" i="1"/>
  <c r="C55" i="1"/>
  <c r="C56" i="1"/>
  <c r="C57" i="1"/>
  <c r="C58" i="1"/>
  <c r="C59" i="1"/>
  <c r="C62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2" i="1"/>
  <c r="C85" i="1"/>
  <c r="C86" i="1"/>
  <c r="C87" i="1"/>
  <c r="C90" i="1"/>
  <c r="C91" i="1"/>
  <c r="C92" i="1"/>
  <c r="C93" i="1"/>
  <c r="C94" i="1"/>
  <c r="C95" i="1"/>
  <c r="C96" i="1"/>
  <c r="C97" i="1"/>
  <c r="C98" i="1"/>
  <c r="C106" i="1"/>
  <c r="C107" i="1"/>
  <c r="C109" i="1"/>
  <c r="C110" i="1"/>
  <c r="C112" i="1"/>
  <c r="C113" i="1"/>
  <c r="C114" i="1"/>
  <c r="C115" i="1"/>
  <c r="C118" i="1"/>
  <c r="C119" i="1"/>
  <c r="C120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7" i="1"/>
  <c r="C138" i="1"/>
  <c r="C139" i="1"/>
  <c r="C140" i="1"/>
  <c r="C141" i="1"/>
  <c r="C142" i="1"/>
  <c r="C143" i="1"/>
  <c r="C145" i="1"/>
  <c r="C146" i="1"/>
  <c r="C151" i="1"/>
  <c r="C152" i="1"/>
  <c r="C153" i="1"/>
  <c r="C154" i="1"/>
  <c r="C156" i="1"/>
  <c r="C157" i="1"/>
  <c r="C158" i="1"/>
  <c r="C161" i="1"/>
  <c r="C162" i="1"/>
  <c r="C163" i="1"/>
  <c r="C164" i="1"/>
  <c r="C169" i="1"/>
  <c r="C170" i="1"/>
  <c r="C171" i="1"/>
  <c r="C172" i="1"/>
  <c r="C173" i="1"/>
  <c r="C174" i="1"/>
  <c r="C175" i="1"/>
  <c r="C176" i="1"/>
  <c r="C178" i="1"/>
  <c r="C179" i="1"/>
  <c r="C180" i="1"/>
  <c r="C182" i="1"/>
  <c r="C183" i="1"/>
  <c r="C184" i="1"/>
  <c r="C121" i="1"/>
  <c r="C177" i="1"/>
  <c r="C2" i="1"/>
  <c r="C3" i="1"/>
  <c r="C9" i="1"/>
  <c r="C11" i="1"/>
  <c r="C18" i="1"/>
  <c r="C23" i="1"/>
  <c r="C60" i="1"/>
  <c r="C63" i="1"/>
  <c r="C64" i="1"/>
  <c r="C83" i="1"/>
  <c r="C84" i="1"/>
  <c r="C88" i="1"/>
  <c r="C99" i="1"/>
  <c r="C100" i="1"/>
  <c r="C101" i="1"/>
  <c r="C102" i="1"/>
  <c r="C148" i="1"/>
  <c r="C149" i="1"/>
  <c r="C159" i="1"/>
  <c r="C165" i="1"/>
  <c r="C166" i="1"/>
  <c r="C185" i="1"/>
  <c r="C5" i="1"/>
  <c r="C12" i="1"/>
  <c r="C20" i="1"/>
  <c r="C21" i="1"/>
  <c r="C52" i="1"/>
  <c r="C61" i="1"/>
  <c r="C81" i="1"/>
  <c r="C103" i="1"/>
  <c r="C104" i="1"/>
  <c r="C105" i="1"/>
  <c r="C108" i="1"/>
  <c r="C136" i="1"/>
  <c r="C155" i="1"/>
  <c r="C167" i="1"/>
  <c r="C168" i="1"/>
  <c r="C181" i="1"/>
  <c r="C186" i="1"/>
  <c r="C4" i="1"/>
  <c r="C15" i="1"/>
  <c r="C16" i="1"/>
  <c r="C41" i="1"/>
  <c r="C51" i="1"/>
  <c r="C65" i="1"/>
  <c r="C89" i="1"/>
  <c r="C111" i="1"/>
  <c r="C116" i="1"/>
  <c r="C117" i="1"/>
  <c r="C144" i="1"/>
  <c r="C147" i="1"/>
  <c r="C150" i="1"/>
  <c r="C160" i="1"/>
  <c r="C187" i="1"/>
  <c r="C6" i="1"/>
</calcChain>
</file>

<file path=xl/sharedStrings.xml><?xml version="1.0" encoding="utf-8"?>
<sst xmlns="http://schemas.openxmlformats.org/spreadsheetml/2006/main" count="8368" uniqueCount="1051">
  <si>
    <t>Code UAI</t>
  </si>
  <si>
    <t>NbEleve [60]</t>
  </si>
  <si>
    <t>NbEnseignant [61]</t>
  </si>
  <si>
    <t>SiEtabCentreRessource [62]</t>
  </si>
  <si>
    <t>SiTicProjetEcole [63]</t>
  </si>
  <si>
    <t>SiEntDisponible [64]</t>
  </si>
  <si>
    <t>SiProjEtabIntegreENT [65]</t>
  </si>
  <si>
    <t>HSE [66]</t>
  </si>
  <si>
    <t>AssTech [72]</t>
  </si>
  <si>
    <t>NbRessourceEdit [121]</t>
  </si>
  <si>
    <t>TypeRessource [74]</t>
  </si>
  <si>
    <t>ServInternet [75]</t>
  </si>
  <si>
    <t>NbTerminaux [77]</t>
  </si>
  <si>
    <t>NbTablette [137]</t>
  </si>
  <si>
    <t>NbTablettePC [138]</t>
  </si>
  <si>
    <t>NbMicroPortable [79]</t>
  </si>
  <si>
    <t>NbPortAffEl [80]</t>
  </si>
  <si>
    <t>NbPortAffEns [81]</t>
  </si>
  <si>
    <t>NbEleveEqASH [82]</t>
  </si>
  <si>
    <t>NbPosteEqASH [83]</t>
  </si>
  <si>
    <t>NbTBI [86]</t>
  </si>
  <si>
    <t>propClassesAvecTBI [87]</t>
  </si>
  <si>
    <t>NbVideoProj [88]</t>
  </si>
  <si>
    <t>NbClassMobile [89]</t>
  </si>
  <si>
    <t>NbLecteurMpx [90]</t>
  </si>
  <si>
    <t>NbImpr3D [139]</t>
  </si>
  <si>
    <t>TypeAcces [91]</t>
  </si>
  <si>
    <t>DebitInternet [92]</t>
  </si>
  <si>
    <t>SiTechno [93]</t>
  </si>
  <si>
    <t>SalleInternet [94]</t>
  </si>
  <si>
    <t>PostesInfoElvHorsCours [95]</t>
  </si>
  <si>
    <t>SiPareFeuEtab [96]</t>
  </si>
  <si>
    <t>SiOuifiltrageWeb [97]</t>
  </si>
  <si>
    <t>ControlePosteriori [122]</t>
  </si>
  <si>
    <t>SiCharteInternet [99]</t>
  </si>
  <si>
    <t>AccesParentCharte [123]</t>
  </si>
  <si>
    <t>ElvAuthentif [101]</t>
  </si>
  <si>
    <t>NbEnseignantB2I [103]</t>
  </si>
  <si>
    <t>NbDisciplineB2I [104]</t>
  </si>
  <si>
    <t>PourCentElvClgB2i [105]</t>
  </si>
  <si>
    <t>PourCentElvLycB2i [106]</t>
  </si>
  <si>
    <t>NbFormTiceDsEtab [110]</t>
  </si>
  <si>
    <t>NbEnseigC2I [112]</t>
  </si>
  <si>
    <t>NbEnseigC2I2 [113]</t>
  </si>
  <si>
    <t>SiVisioConferenc [124]</t>
  </si>
  <si>
    <t>Date de dernière mise à jours</t>
  </si>
  <si>
    <t>Code nature</t>
  </si>
  <si>
    <t>0080006N</t>
  </si>
  <si>
    <t>non</t>
  </si>
  <si>
    <t>oui</t>
  </si>
  <si>
    <t>Enseignant,AssEduc</t>
  </si>
  <si>
    <t>5a9</t>
  </si>
  <si>
    <t>ManuelNum,AnimScienLogiSimu,Bdd,LogiOutils,OuvRef,Autres</t>
  </si>
  <si>
    <t>NoteElev,EdtElevCls,CahierTxt,DocRessPeda,AgdActuEtab,Autres</t>
  </si>
  <si>
    <t>Mois20%</t>
  </si>
  <si>
    <t>ADSLSDSL</t>
  </si>
  <si>
    <t>De2a10</t>
  </si>
  <si>
    <t>ReseauSansFil</t>
  </si>
  <si>
    <t>50%OuPlus</t>
  </si>
  <si>
    <t>OuiTous</t>
  </si>
  <si>
    <t>30%OuPlus</t>
  </si>
  <si>
    <t>LEGT</t>
  </si>
  <si>
    <t>0080007P</t>
  </si>
  <si>
    <t>Enseignant,TechEducNat,AssEduc</t>
  </si>
  <si>
    <t>1a4</t>
  </si>
  <si>
    <t>ManuelNum,AnimScienLogiSimu,Bdd,OuvRef</t>
  </si>
  <si>
    <t>NoteElev,AbsElev,EdtElevCls,CahierTxt,DocRessPeda,AgdActuEtab,Autres</t>
  </si>
  <si>
    <t>10OuPlus</t>
  </si>
  <si>
    <t>0080008R</t>
  </si>
  <si>
    <t>TechEducNat,AssEduc</t>
  </si>
  <si>
    <t>ManuelNum,AnimScienLogiSimu,Bdd,LogiOutils,OuvRef,LogiAppLangue,Autres</t>
  </si>
  <si>
    <t>NoteElev,AbsElev,EdtElevCls,CahierTxt,DocRessPeda,AgdActuEtab</t>
  </si>
  <si>
    <t>20%a50%</t>
  </si>
  <si>
    <t>Lycées Polyvalents</t>
  </si>
  <si>
    <t>0080010T</t>
  </si>
  <si>
    <t>AssEduc</t>
  </si>
  <si>
    <t>Bdd,LogiOutils,Autres</t>
  </si>
  <si>
    <t>CableFibreOptique,ADSLSDSL</t>
  </si>
  <si>
    <t>Mois30%</t>
  </si>
  <si>
    <t>LP</t>
  </si>
  <si>
    <t>0080011U</t>
  </si>
  <si>
    <t>10ouPlus</t>
  </si>
  <si>
    <t>AnimScienLogiSimu,Bdd,LogiOutils,OuvRef,LogiAppLangue</t>
  </si>
  <si>
    <t>NoteElev,AbsElev,EdtElevCls,CahierTxt,DocRessPeda,AgdActuEtab,PlatApp</t>
  </si>
  <si>
    <t>ouiPersonnelEtb</t>
  </si>
  <si>
    <t>Collège</t>
  </si>
  <si>
    <t>0080016Z</t>
  </si>
  <si>
    <t>AnimScienLogiSimu,Bdd,LogiOutils,OuvRef,LogiAppLangue,Autres</t>
  </si>
  <si>
    <t>NoteElev,EdtElevCls,CahierTxt,DocRessPeda,AgdActuEtab,PlatApp</t>
  </si>
  <si>
    <t>CableFibreOptique</t>
  </si>
  <si>
    <t>0080017A</t>
  </si>
  <si>
    <t>Enseignant,TechEducNat</t>
  </si>
  <si>
    <t>zero</t>
  </si>
  <si>
    <t>0080018B</t>
  </si>
  <si>
    <t>AnimScienLogiSimu,Bdd,LogiOutils,LogiAppLangue</t>
  </si>
  <si>
    <t>NoteElev,AbsElev,CahierTxt,DocRessPeda</t>
  </si>
  <si>
    <t>0080021E</t>
  </si>
  <si>
    <t>Enseignant</t>
  </si>
  <si>
    <t>AnimScienLogiSimu,Bdd,LogiOutils</t>
  </si>
  <si>
    <t>ouiEntiteExt</t>
  </si>
  <si>
    <t>0080027L</t>
  </si>
  <si>
    <t>NoteElev,AbsElev,EdtElevCls,CahierTxt,DocRessPeda,AgdActuEtab,PlatApp,Autres</t>
  </si>
  <si>
    <t>0080028M</t>
  </si>
  <si>
    <t>LogiOutils,Autres</t>
  </si>
  <si>
    <t>NoteElev,AbsElev,EdtElevCls,CahierTxt</t>
  </si>
  <si>
    <t>aucune</t>
  </si>
  <si>
    <t>0080035V</t>
  </si>
  <si>
    <t>0080036W</t>
  </si>
  <si>
    <t>PretaExt,Enseignant,TechEducNat,AssEduc</t>
  </si>
  <si>
    <t>0080039Z</t>
  </si>
  <si>
    <t>AnimScienLogiSimu,Bdd,LogiOutils,OuvRef</t>
  </si>
  <si>
    <t>ReseauSansFil,CPL</t>
  </si>
  <si>
    <t>0080040A</t>
  </si>
  <si>
    <t>ManuelNum,AnimScienLogiSimu,Bdd,LogiOutils,LogiAppLangue,Autres</t>
  </si>
  <si>
    <t>0080042C</t>
  </si>
  <si>
    <t>ManuelNum,LogiOutils,OuvRef,Autres</t>
  </si>
  <si>
    <t>NoteElev,CahierTxt,DocRessPeda,AgdActuEtab</t>
  </si>
  <si>
    <t>InfA2</t>
  </si>
  <si>
    <t>0080045F</t>
  </si>
  <si>
    <t>PersCollect,PretaExt,Enseignant,TechEducNat</t>
  </si>
  <si>
    <t>NoteElev,AbsElev,EdtElevCls,CahierTxt,AgdActuEtab,Autres</t>
  </si>
  <si>
    <t>0080046G</t>
  </si>
  <si>
    <t>ManuelNum,Bdd,LogiOutils,Autres</t>
  </si>
  <si>
    <t>0080047H</t>
  </si>
  <si>
    <t>ManuelNum,AnimScienLogiSimu,Bdd,LogiOutils,OuvRef,LogiAppLangue</t>
  </si>
  <si>
    <t>0080048J</t>
  </si>
  <si>
    <t>0080052N</t>
  </si>
  <si>
    <t>NoteElev,CahierTxt,AgdActuEtab</t>
  </si>
  <si>
    <t>0080053P</t>
  </si>
  <si>
    <t>0080068F</t>
  </si>
  <si>
    <t>0080079T</t>
  </si>
  <si>
    <t>ManuelNum,Bdd,LogiOutils,OuvRef,Autres</t>
  </si>
  <si>
    <t>0080105W</t>
  </si>
  <si>
    <t>ManuelNum,AnimScienLogiSimu,LogiOutils,OuvRef</t>
  </si>
  <si>
    <t>0080826E</t>
  </si>
  <si>
    <t>AnimScienLogiSimu,LogiOutils,LogiAppLangue</t>
  </si>
  <si>
    <t>0080827F</t>
  </si>
  <si>
    <t>0080829H</t>
  </si>
  <si>
    <t>AnimScienLogiSimu,Bdd,LogiOutils,LogiAppLangue,Autres</t>
  </si>
  <si>
    <t>0080839U</t>
  </si>
  <si>
    <t>ManuelNum,AnimScienLogiSimu,LogiOutils,OuvRef,LogiAppLangue</t>
  </si>
  <si>
    <t>0080894D</t>
  </si>
  <si>
    <t>0080896F</t>
  </si>
  <si>
    <t>AnimScienLogiSimu,LogiOutils,OuvRef,LogiAppLangue</t>
  </si>
  <si>
    <t>NoteElev,AbsElev,EdtElevCls,CahierTxt,AgdActuEtab</t>
  </si>
  <si>
    <t>0080897G</t>
  </si>
  <si>
    <t>PretaExt,Enseignant</t>
  </si>
  <si>
    <t>ManuelNum,Bdd,LogiOutils,OuvRef</t>
  </si>
  <si>
    <t>NoteElev,AbsElev,CahierTxt,DocRessPeda,AgdActuEtab,Autres</t>
  </si>
  <si>
    <t>0080909V</t>
  </si>
  <si>
    <t>0080910W</t>
  </si>
  <si>
    <t>AssEduc,personne</t>
  </si>
  <si>
    <t>0080925M</t>
  </si>
  <si>
    <t>PretaExt,Enseignant,TechEducNat</t>
  </si>
  <si>
    <t>ManuelNum,Bdd,LogiOutils,OuvRef,LogiAppLangue</t>
  </si>
  <si>
    <t>0080948M</t>
  </si>
  <si>
    <t>0080949N</t>
  </si>
  <si>
    <t>0080954U</t>
  </si>
  <si>
    <t>0081001V</t>
  </si>
  <si>
    <t>0081047V</t>
  </si>
  <si>
    <t>AnimScienLogiSimu,Bdd,LogiOutils,OuvRef,Autres</t>
  </si>
  <si>
    <t>0081096Y</t>
  </si>
  <si>
    <t>Bdd,LogiOutils</t>
  </si>
  <si>
    <t>0081097Z</t>
  </si>
  <si>
    <t>0081098A</t>
  </si>
  <si>
    <t>NoteElev,AbsElev,CahierTxt,DocRessPeda,Autres</t>
  </si>
  <si>
    <t>0081099B</t>
  </si>
  <si>
    <t>ManuelNum,AnimScienLogiSimu,LogiOutils</t>
  </si>
  <si>
    <t>0081100C</t>
  </si>
  <si>
    <t>TechEducNat</t>
  </si>
  <si>
    <t>0081102E</t>
  </si>
  <si>
    <t>0081103F</t>
  </si>
  <si>
    <t>ManuelNum,AnimScienLogiSimu,Bdd,LogiOutils,LogiAppLangue</t>
  </si>
  <si>
    <t>0081104G</t>
  </si>
  <si>
    <t>0081105H</t>
  </si>
  <si>
    <t>AnimScienLogiSimu,LogiOutils,Autres</t>
  </si>
  <si>
    <t>0100003Z</t>
  </si>
  <si>
    <t>0100004A</t>
  </si>
  <si>
    <t>ManuelNum,AnimScienLogiSimu,Bdd,LogiAppLangue,Autres</t>
  </si>
  <si>
    <t>0100005B</t>
  </si>
  <si>
    <t>0100007D</t>
  </si>
  <si>
    <t>0100008E</t>
  </si>
  <si>
    <t>AnimScienLogiSimu,LogiAppLangue,Autres</t>
  </si>
  <si>
    <t>0100009F</t>
  </si>
  <si>
    <t>Bdd,OuvRef</t>
  </si>
  <si>
    <t>NoteElev,EdtElevCls,CahierTxt,DocRessPeda,AgdActuEtab</t>
  </si>
  <si>
    <t>0100010G</t>
  </si>
  <si>
    <t>NoteElev,AbsElev,CahierTxt,DocRessPeda,AgdActuEtab</t>
  </si>
  <si>
    <t>0100011H</t>
  </si>
  <si>
    <t>0100013K</t>
  </si>
  <si>
    <t>0100015M</t>
  </si>
  <si>
    <t>PersCollect,AssEduc</t>
  </si>
  <si>
    <t>ManuelNum,AnimScienLogiSimu,Bdd,OuvRef,LogiAppLangue</t>
  </si>
  <si>
    <t>CPL</t>
  </si>
  <si>
    <t>0100016N</t>
  </si>
  <si>
    <t>PersCollect,Enseignant,AssEduc</t>
  </si>
  <si>
    <t>Bdd,LogiOutils,OuvRef</t>
  </si>
  <si>
    <t>0100019S</t>
  </si>
  <si>
    <t>LogiOutils,OuvRef,LogiAppLangue</t>
  </si>
  <si>
    <t>NoteElev,CahierTxt,DocRessPeda</t>
  </si>
  <si>
    <t>0100022V</t>
  </si>
  <si>
    <t>AnimScienLogiSimu,Bdd</t>
  </si>
  <si>
    <t>0100023W</t>
  </si>
  <si>
    <t>ManuelNum,AnimScienLogiSimu,LogiOutils,OuvRef,Autres</t>
  </si>
  <si>
    <t>NoteElev,EdtElevCls,CahierTxt</t>
  </si>
  <si>
    <t>0100025Y</t>
  </si>
  <si>
    <t>0100028B</t>
  </si>
  <si>
    <t>ManuelNum,OuvRef,LogiAppLangue</t>
  </si>
  <si>
    <t>0100031E</t>
  </si>
  <si>
    <t>0100033G</t>
  </si>
  <si>
    <t>0100038M</t>
  </si>
  <si>
    <t>NoteElev,AbsElev,CahierTxt,AgdActuEtab,Autres</t>
  </si>
  <si>
    <t>0100081J</t>
  </si>
  <si>
    <t>0100664T</t>
  </si>
  <si>
    <t>AnimScienLogiSimu,Bdd,OuvRef,LogiAppLangue,Autres</t>
  </si>
  <si>
    <t>0100665U</t>
  </si>
  <si>
    <t>0100765C</t>
  </si>
  <si>
    <t>PersCollect,Enseignant,TechEducNat</t>
  </si>
  <si>
    <t>0100785Z</t>
  </si>
  <si>
    <t>PersCollect,Enseignant,TechEducNat,AssEduc</t>
  </si>
  <si>
    <t>ManuelNum,Bdd,LogiOutils,OuvRef,LogiAppLangue,Autres</t>
  </si>
  <si>
    <t>Autres</t>
  </si>
  <si>
    <t>0100786A</t>
  </si>
  <si>
    <t>0100787B</t>
  </si>
  <si>
    <t>0100806X</t>
  </si>
  <si>
    <t>NoteElev,CahierTxt,DocRessPeda,AgdActuEtab,Autres</t>
  </si>
  <si>
    <t>0100807Y</t>
  </si>
  <si>
    <t>ManuelNum,AnimScienLogiSimu,Bdd,LogiOutils,Autres</t>
  </si>
  <si>
    <t>0100902B</t>
  </si>
  <si>
    <t>0100905E</t>
  </si>
  <si>
    <t>PersCollect,Enseignant</t>
  </si>
  <si>
    <t>0100945Y</t>
  </si>
  <si>
    <t>0100947A</t>
  </si>
  <si>
    <t>AnimScienLogiSimu,LogiOutils</t>
  </si>
  <si>
    <t>0101016A</t>
  </si>
  <si>
    <t>NoteElev,EdtElevCls,CahierTxt,AgdActuEtab,Autres</t>
  </si>
  <si>
    <t>OuiCertain</t>
  </si>
  <si>
    <t>0101028N</t>
  </si>
  <si>
    <t>0101031S</t>
  </si>
  <si>
    <t>0510001Z</t>
  </si>
  <si>
    <t>0510002A</t>
  </si>
  <si>
    <t>0510006E</t>
  </si>
  <si>
    <t>0510007F</t>
  </si>
  <si>
    <t>0510010J</t>
  </si>
  <si>
    <t>0510011K</t>
  </si>
  <si>
    <t>0510016R</t>
  </si>
  <si>
    <t>0510022X</t>
  </si>
  <si>
    <t>0510026B</t>
  </si>
  <si>
    <t>0510027C</t>
  </si>
  <si>
    <t>0510028D</t>
  </si>
  <si>
    <t>NoteElev,EdtElevCls,CahierTxt,DocRessPeda,AgdActuEtab,PlatApp,Autres</t>
  </si>
  <si>
    <t>0510029E</t>
  </si>
  <si>
    <t>0510030F</t>
  </si>
  <si>
    <t>Bdd,LogiOutils,OuvRef,LogiAppLangue,Autres</t>
  </si>
  <si>
    <t>0510031G</t>
  </si>
  <si>
    <t>0510032H</t>
  </si>
  <si>
    <t>0510034K</t>
  </si>
  <si>
    <t>PretaExt,Enseignant,AssEduc</t>
  </si>
  <si>
    <t>0510035L</t>
  </si>
  <si>
    <t>ManuelNum,AnimScienLogiSimu,Bdd,LogiOutils,OuvRef</t>
  </si>
  <si>
    <t>0510036M</t>
  </si>
  <si>
    <t>0510037N</t>
  </si>
  <si>
    <t>0510038P</t>
  </si>
  <si>
    <t>Bdd,LogiOutils,OuvRef,LogiAppLangue</t>
  </si>
  <si>
    <t>0510044W</t>
  </si>
  <si>
    <t>Enseignant,personne</t>
  </si>
  <si>
    <t>OuvRef,LogiAppLangue</t>
  </si>
  <si>
    <t>0510048A</t>
  </si>
  <si>
    <t>0510050C</t>
  </si>
  <si>
    <t>NoteElev,AbsElev,AgdActuEtab,Autres</t>
  </si>
  <si>
    <t>0510051D</t>
  </si>
  <si>
    <t>0510052E</t>
  </si>
  <si>
    <t>0510053F</t>
  </si>
  <si>
    <t>AnimScienLogiSimu,Bdd,Autres</t>
  </si>
  <si>
    <t>0510054G</t>
  </si>
  <si>
    <t>0510056J</t>
  </si>
  <si>
    <t>0510059M</t>
  </si>
  <si>
    <t>NoteElev,CahierTxt</t>
  </si>
  <si>
    <t>0510060N</t>
  </si>
  <si>
    <t>ManuelNum,LogiOutils,OuvRef,LogiAppLangue,Autres</t>
  </si>
  <si>
    <t>0510062R</t>
  </si>
  <si>
    <t>0510068X</t>
  </si>
  <si>
    <t>ManuelNum,AnimScienLogiSimu,LogiOutils,OuvRef,LogiAppLangue,Autres</t>
  </si>
  <si>
    <t>0511083A</t>
  </si>
  <si>
    <t>0511084B</t>
  </si>
  <si>
    <t>ManuelNum,AnimScienLogiSimu,Bdd</t>
  </si>
  <si>
    <t>0511085C</t>
  </si>
  <si>
    <t>0511106A</t>
  </si>
  <si>
    <t>PersCollect</t>
  </si>
  <si>
    <t>LogiOutils,LogiAppLangue</t>
  </si>
  <si>
    <t>NoteElev,EdtElevCls,CahierTxt,AgdActuEtab</t>
  </si>
  <si>
    <t>EREA</t>
  </si>
  <si>
    <t>0511108C</t>
  </si>
  <si>
    <t>0511179E</t>
  </si>
  <si>
    <t>0511187N</t>
  </si>
  <si>
    <t>ManuelNum,AnimScienLogiSimu,LogiOutils,Autres</t>
  </si>
  <si>
    <t>0511188P</t>
  </si>
  <si>
    <t>ManuelNum,LogiOutils,OuvRef</t>
  </si>
  <si>
    <t>0511189R</t>
  </si>
  <si>
    <t>0511191T</t>
  </si>
  <si>
    <t>0511214T</t>
  </si>
  <si>
    <t>0511216V</t>
  </si>
  <si>
    <t>0511251H</t>
  </si>
  <si>
    <t>ManuelNum,AnimScienLogiSimu,Bdd,Autres</t>
  </si>
  <si>
    <t>0511254L</t>
  </si>
  <si>
    <t>0511256N</t>
  </si>
  <si>
    <t>0511258R</t>
  </si>
  <si>
    <t>0511326P</t>
  </si>
  <si>
    <t>Bdd,LogiAppLangue,Autres</t>
  </si>
  <si>
    <t>0511327R</t>
  </si>
  <si>
    <t>0511430C</t>
  </si>
  <si>
    <t>0511432E</t>
  </si>
  <si>
    <t>ManuelNum,AnimScienLogiSimu,Bdd,LogiOutils</t>
  </si>
  <si>
    <t>0511470W</t>
  </si>
  <si>
    <t>AnimScienLogiSimu,LogiOutils,OuvRef,LogiAppLangue,Autres</t>
  </si>
  <si>
    <t>0511472Y</t>
  </si>
  <si>
    <t>0511474A</t>
  </si>
  <si>
    <t>ManuelNum,Bdd,LogiOutils,LogiAppLangue,Autres</t>
  </si>
  <si>
    <t>0511476C</t>
  </si>
  <si>
    <t>NoteElev,AbsElev,EdtElevCls,CahierTxt,DocRessPeda</t>
  </si>
  <si>
    <t>0511531M</t>
  </si>
  <si>
    <t>AnimScienLogiSimu,LogiOutils,OuvRef</t>
  </si>
  <si>
    <t>0511564Y</t>
  </si>
  <si>
    <t>0511565Z</t>
  </si>
  <si>
    <t>0511567B</t>
  </si>
  <si>
    <t>0511802G</t>
  </si>
  <si>
    <t>0511884W</t>
  </si>
  <si>
    <t>PretaExt,TechEducNat,AssEduc</t>
  </si>
  <si>
    <t>0511901P</t>
  </si>
  <si>
    <t>0511926S</t>
  </si>
  <si>
    <t>OuvRef</t>
  </si>
  <si>
    <t>0511951U</t>
  </si>
  <si>
    <t>0511961E</t>
  </si>
  <si>
    <t>0512014M</t>
  </si>
  <si>
    <t>ManuelNum</t>
  </si>
  <si>
    <t>0520004X</t>
  </si>
  <si>
    <t>0520006Z</t>
  </si>
  <si>
    <t>0520008B</t>
  </si>
  <si>
    <t>AnimScienLogiSimu,Bdd,LogiOutils,Autres</t>
  </si>
  <si>
    <t>0520014H</t>
  </si>
  <si>
    <t>PretaExt,TechEducNat</t>
  </si>
  <si>
    <t>0520017L</t>
  </si>
  <si>
    <t>PretaExt</t>
  </si>
  <si>
    <t>ManuelNum,AnimScienLogiSimu</t>
  </si>
  <si>
    <t>0520018M</t>
  </si>
  <si>
    <t>0520019N</t>
  </si>
  <si>
    <t>NoteElev,AbsElev,EdtElevCls,CahierTxt,Autres</t>
  </si>
  <si>
    <t>0520021R</t>
  </si>
  <si>
    <t>PersCollect,TechEducNat,AssEduc</t>
  </si>
  <si>
    <t>0520022S</t>
  </si>
  <si>
    <t>AnimScienLogiSimu,Bdd,OuvRef</t>
  </si>
  <si>
    <t>0520023T</t>
  </si>
  <si>
    <t>0520025V</t>
  </si>
  <si>
    <t>0520026W</t>
  </si>
  <si>
    <t>0520027X</t>
  </si>
  <si>
    <t>0520028Y</t>
  </si>
  <si>
    <t>0520029Z</t>
  </si>
  <si>
    <t>0520032C</t>
  </si>
  <si>
    <t>0520039K</t>
  </si>
  <si>
    <t>LogiOutils,LogiAppLangue,Autres</t>
  </si>
  <si>
    <t>0520040L</t>
  </si>
  <si>
    <t>,,,,,,,Aucun</t>
  </si>
  <si>
    <t>0520049W</t>
  </si>
  <si>
    <t>PretaExt,AssEduc</t>
  </si>
  <si>
    <t>NoteElev,EdtElevCls,CahierTxt,DocRessPeda,Autres</t>
  </si>
  <si>
    <t>0520050X</t>
  </si>
  <si>
    <t>0520051Y</t>
  </si>
  <si>
    <t>0520052Z</t>
  </si>
  <si>
    <t>0520706K</t>
  </si>
  <si>
    <t>0520708M</t>
  </si>
  <si>
    <t>0520709N</t>
  </si>
  <si>
    <t>aucun</t>
  </si>
  <si>
    <t>0520733P</t>
  </si>
  <si>
    <t>0520737U</t>
  </si>
  <si>
    <t>0520794F</t>
  </si>
  <si>
    <t>LogiOutils,OuvRef</t>
  </si>
  <si>
    <t>0520795G</t>
  </si>
  <si>
    <t>0520814C</t>
  </si>
  <si>
    <t>0520822L</t>
  </si>
  <si>
    <t>ManuelNum,LogiOutils</t>
  </si>
  <si>
    <t>NoteElev,EdtElevCls,CahierTxt,Autres</t>
  </si>
  <si>
    <t>0520842H</t>
  </si>
  <si>
    <t>0520844K</t>
  </si>
  <si>
    <t>Bdd,OuvRef,Autres</t>
  </si>
  <si>
    <t>0520923W</t>
  </si>
  <si>
    <t>AnimScienLogiSimu,Bdd,LogiAppLangue</t>
  </si>
  <si>
    <t>0521032P</t>
  </si>
  <si>
    <t>Nb elev/terminal</t>
  </si>
  <si>
    <t>Nb elev/terminal moins de 5 ans</t>
  </si>
  <si>
    <t>dep</t>
  </si>
  <si>
    <t>Nb elev BEA constat</t>
  </si>
  <si>
    <t>NbTerminauxMoins5 [78]</t>
  </si>
  <si>
    <t>CHARLEVILLE-MEZIERES</t>
  </si>
  <si>
    <t>COLLEGE ROUGET DE LISLE</t>
  </si>
  <si>
    <t>CARIGNAN</t>
  </si>
  <si>
    <t>NOUZONVILLE</t>
  </si>
  <si>
    <t>COLLEGE ROGER SALENGRO</t>
  </si>
  <si>
    <t>RETHEL</t>
  </si>
  <si>
    <t>REVIN</t>
  </si>
  <si>
    <t>GIVET</t>
  </si>
  <si>
    <t>SEDAN</t>
  </si>
  <si>
    <t>VRIGNE-AUX-BOIS</t>
  </si>
  <si>
    <t>VIREUX-WALLERAND</t>
  </si>
  <si>
    <t>DOUZY</t>
  </si>
  <si>
    <t>COLLEGE LE LAC</t>
  </si>
  <si>
    <t>RAUCOURT-ET-FLABA</t>
  </si>
  <si>
    <t>ROCROI</t>
  </si>
  <si>
    <t>COLLEGE FRED SCAMARONI</t>
  </si>
  <si>
    <t>GRANDPRE</t>
  </si>
  <si>
    <t>SAULT-LES-RETHEL</t>
  </si>
  <si>
    <t>COLLEGE ROBERT DE SORBON</t>
  </si>
  <si>
    <t>SIGNY-LE-PETIT</t>
  </si>
  <si>
    <t>BAZEILLES</t>
  </si>
  <si>
    <t>NOUVION-SUR-MEUSE</t>
  </si>
  <si>
    <t>COLLEGE MARIE-HELENE CARDOT</t>
  </si>
  <si>
    <t>COLLEGE JEAN ROGISSART</t>
  </si>
  <si>
    <t>COLLEGE ELISABETH DE NASSAU</t>
  </si>
  <si>
    <t>COLLEGE JEAN DE LA FONTAINE</t>
  </si>
  <si>
    <t>COLLEGE PASTEUR</t>
  </si>
  <si>
    <t>COLLEGE DU VAL DE MEUSE</t>
  </si>
  <si>
    <t>COLLEGE VALLIERE</t>
  </si>
  <si>
    <t>COLLEGE TURENNE</t>
  </si>
  <si>
    <t xml:space="preserve">COLLEGE </t>
  </si>
  <si>
    <t>COLLEGE BAYARD</t>
  </si>
  <si>
    <t>COLLEGE CARIGNAN-MARGUT</t>
  </si>
  <si>
    <t>COLLEGE MOUZON - RAUCOURT</t>
  </si>
  <si>
    <t>LYCEE GENERAL VAUBAN</t>
  </si>
  <si>
    <t>LYCEE GENERAL ET TECHNOLOGIQUE PIERRE BAYLE</t>
  </si>
  <si>
    <t>LP LYCEE DES METIERS ETION</t>
  </si>
  <si>
    <t>LP LYCEE DES METIERS ARMAND MALAISE</t>
  </si>
  <si>
    <t>LP LYCEE DES METIERS JEAN-BAPTISTE CLEMENT</t>
  </si>
  <si>
    <t>TROYES</t>
  </si>
  <si>
    <t>COLLEGE MARIE CURIE</t>
  </si>
  <si>
    <t>SAINTE-SAVINE</t>
  </si>
  <si>
    <t>BAR-SUR-AUBE</t>
  </si>
  <si>
    <t>BRIENNE-LE-CHATEAU</t>
  </si>
  <si>
    <t>ARCIS-SUR-AUBE</t>
  </si>
  <si>
    <t>BAR-SUR-SEINE</t>
  </si>
  <si>
    <t>LA CHAPELLE-SAINT-LUC</t>
  </si>
  <si>
    <t>COLLEGE ALBERT CAMUS</t>
  </si>
  <si>
    <t>NOGENT-SUR-SEINE</t>
  </si>
  <si>
    <t>ROMILLY-SUR-SEINE</t>
  </si>
  <si>
    <t>COLLEGE LE NOYER MARCHAND</t>
  </si>
  <si>
    <t>SAINT-ANDRE-LES-VERGERS</t>
  </si>
  <si>
    <t>PONT-SAINTE-MARIE</t>
  </si>
  <si>
    <t>COLLEGE PIERRE BROSSOLETTE</t>
  </si>
  <si>
    <t>PINEY</t>
  </si>
  <si>
    <t>ERVY-LE-CHATEL</t>
  </si>
  <si>
    <t>AIX-EN-OTHE</t>
  </si>
  <si>
    <t>CHAOURCE</t>
  </si>
  <si>
    <t>BOUILLY</t>
  </si>
  <si>
    <t>LUSIGNY-SUR-BARSE</t>
  </si>
  <si>
    <t>COLLEGE PAUL PORTIER</t>
  </si>
  <si>
    <t>COLLEGE JULIEN REGNIER</t>
  </si>
  <si>
    <t>COLLEGE JEAN MOULIN</t>
  </si>
  <si>
    <t>COLLEGE DES ROISES</t>
  </si>
  <si>
    <t>COLLEGE DE LA VILLENEUVE</t>
  </si>
  <si>
    <t>COLLEGE BEURNONVILLE</t>
  </si>
  <si>
    <t>COLLEGE CHARLES DELAUNAY</t>
  </si>
  <si>
    <t>COLLEGE MAX HUTIN</t>
  </si>
  <si>
    <t>COLLEGE JEAN JAURES</t>
  </si>
  <si>
    <t>COLLEGE GASTON BACHELARD</t>
  </si>
  <si>
    <t>COLLEGE PIERRE ET FRANCOIS PITHOU</t>
  </si>
  <si>
    <t>LYCEE GENERAL CAMILLE CLAUDEL</t>
  </si>
  <si>
    <t>LYCEE GENERAL ET TECHNOLOGIQUE CHRESTIEN DE TROYES</t>
  </si>
  <si>
    <t>LYCEE GENERAL ET TECHNOLOGIQUE EDOUARD HERRIOT</t>
  </si>
  <si>
    <t>LYCEE POLYVALENT LES LOMBARDS</t>
  </si>
  <si>
    <t>LYCEE PROFESSIONNEL DENIS DIDEROT</t>
  </si>
  <si>
    <t>CHALONS-EN-CHAMPAGNE</t>
  </si>
  <si>
    <t>REIMS</t>
  </si>
  <si>
    <t>EPERNAY</t>
  </si>
  <si>
    <t>FERE-CHAMPENOISE</t>
  </si>
  <si>
    <t>VERTUS</t>
  </si>
  <si>
    <t>BAZANCOURT</t>
  </si>
  <si>
    <t>MOURMELON-LE-GRAND</t>
  </si>
  <si>
    <t>SUIPPES</t>
  </si>
  <si>
    <t>WITRY-LES-REIMS</t>
  </si>
  <si>
    <t>COLLEGE FRANCOIS LEGROS</t>
  </si>
  <si>
    <t>COLLEGE PAUL FORT</t>
  </si>
  <si>
    <t>COLLEGE NICOLAS APPERT</t>
  </si>
  <si>
    <t>COLLEGE LOUIS GRIGNON</t>
  </si>
  <si>
    <t>SAINTE-MENEHOULD</t>
  </si>
  <si>
    <t>FRIGNICOURT</t>
  </si>
  <si>
    <t>COLLEGE LOUIS PASTEUR</t>
  </si>
  <si>
    <t>AVIZE</t>
  </si>
  <si>
    <t>AY</t>
  </si>
  <si>
    <t>COLLEGE TERRES ROUGES</t>
  </si>
  <si>
    <t>FAGNIERES</t>
  </si>
  <si>
    <t>PONTFAVERGER-MORONVILLIERS</t>
  </si>
  <si>
    <t>SAINT-MEMMIE</t>
  </si>
  <si>
    <t>MONTMORT-LUCY</t>
  </si>
  <si>
    <t>SAINT-DIZIER</t>
  </si>
  <si>
    <t>COLLEGE PIERRE-GILLES DE GENNES</t>
  </si>
  <si>
    <t>MAREUIL-LE-PORT</t>
  </si>
  <si>
    <t>COLLEGE SAINT-EXUPERY</t>
  </si>
  <si>
    <t>COLLEGE STEPHANE MALLARME</t>
  </si>
  <si>
    <t>COLLEGE PROFESSEUR NICAISE</t>
  </si>
  <si>
    <t>COLLEGE EUSTACHE DESCHAMPS</t>
  </si>
  <si>
    <t>COLLEGE SAINT-REMI</t>
  </si>
  <si>
    <t>COLLEGE COTE LEGRIS</t>
  </si>
  <si>
    <t>COLLEGE JEAN-BAPTISTE DROUET</t>
  </si>
  <si>
    <t>COLLEGE TROIS FONTAINES</t>
  </si>
  <si>
    <t>COLLEGE JOLIOT-CURIE</t>
  </si>
  <si>
    <t>COLLEGE GEORGES CHARPAK</t>
  </si>
  <si>
    <t>COLLEGE YVETTE LUNDY</t>
  </si>
  <si>
    <t>COLLEGE MARYSE BASTIE</t>
  </si>
  <si>
    <t>LYCEE GENERAL PIERRE BAYEN</t>
  </si>
  <si>
    <t>LYCEE GENERAL COLBERT</t>
  </si>
  <si>
    <t>LYCEE GENERAL ET TECHNOLOGIQUE JEAN JAURES</t>
  </si>
  <si>
    <t>CHAUMONT</t>
  </si>
  <si>
    <t>COLLEGE LA ROCHOTTE</t>
  </si>
  <si>
    <t>JOINVILLE</t>
  </si>
  <si>
    <t>COLLEGE CRESSOT</t>
  </si>
  <si>
    <t>FAYL-BILLOT</t>
  </si>
  <si>
    <t>NOGENT</t>
  </si>
  <si>
    <t>MONTIER-EN-DER</t>
  </si>
  <si>
    <t>LANGRES</t>
  </si>
  <si>
    <t>CHATEAUVILLAIN</t>
  </si>
  <si>
    <t>VAL-DE-MEUSE</t>
  </si>
  <si>
    <t>FRONCLES</t>
  </si>
  <si>
    <t>COLOMBEY-LES-DEUX-EGLISES</t>
  </si>
  <si>
    <t>CHALINDREY</t>
  </si>
  <si>
    <t>CHEVILLON</t>
  </si>
  <si>
    <t>WASSY</t>
  </si>
  <si>
    <t>COLLEGE AMIRAL DENIS DECRES</t>
  </si>
  <si>
    <t>COLLEGE MARIE CALVES</t>
  </si>
  <si>
    <t>COLLEGE JEAN RENOIR</t>
  </si>
  <si>
    <t>COLLEGE CAMILLE FLAMMARION</t>
  </si>
  <si>
    <t>COLLEGE FRANCOISE DOLTO</t>
  </si>
  <si>
    <t>COLLEGE LOUISE MICHEL</t>
  </si>
  <si>
    <t>COLLEGE DIDEROT</t>
  </si>
  <si>
    <t>COLLEGE PAUL CLAUDEL</t>
  </si>
  <si>
    <t>COLLEGE CAMILLE SAINT-SAENS</t>
  </si>
  <si>
    <t>COLLEGE HENRI VINCENOT</t>
  </si>
  <si>
    <t>ETAB.REGIONAL ENSEIGNT ADAPTE PRE AUX SAULES</t>
  </si>
  <si>
    <t>LYCEE GENERAL ET TECHNOLOGIQUE ST EXUPERY</t>
  </si>
  <si>
    <t>LYCEE GENERAL ET TECHNOLOGIQUE PHILIPPE LEBON</t>
  </si>
  <si>
    <t>LYCEE POLYVALENT DIDEROT</t>
  </si>
  <si>
    <t>LPO LYCEE DES METIERS CHARLES DE GAULLE</t>
  </si>
  <si>
    <t>COLLEGE GRANDPRE - BUZANCY</t>
  </si>
  <si>
    <t>LYCEE POLYVALENT MARIE DE CHAMPAGNE</t>
  </si>
  <si>
    <t>COLLEGE COLOMBEY LES DEUX ÉGLISES</t>
  </si>
  <si>
    <t>COLLEGE D\'OTHE ET VANNE</t>
  </si>
  <si>
    <t>COLLEGE SIGNY L\'ABBAYE - CHAUMONT POR</t>
  </si>
  <si>
    <t>SIGNY-L\'ABBAYE</t>
  </si>
  <si>
    <t>n°UAI</t>
  </si>
  <si>
    <t>type</t>
  </si>
  <si>
    <t>niveau</t>
  </si>
  <si>
    <t>Domaine</t>
  </si>
  <si>
    <t>intitulé</t>
  </si>
  <si>
    <t>type2</t>
  </si>
  <si>
    <t>denom</t>
  </si>
  <si>
    <t>com</t>
  </si>
  <si>
    <t>0510693B</t>
  </si>
  <si>
    <t>PAG</t>
  </si>
  <si>
    <t>1D</t>
  </si>
  <si>
    <t>Arts de l\'espace</t>
  </si>
  <si>
    <t>6x6</t>
  </si>
  <si>
    <t>ECOLE DU 1ER DEGRE ORDINAIRE</t>
  </si>
  <si>
    <t xml:space="preserve">ECOLE PRIMAIRE PUBLIQUE </t>
  </si>
  <si>
    <t>L\'EPINE</t>
  </si>
  <si>
    <t>0510320W</t>
  </si>
  <si>
    <t>CUCHERY</t>
  </si>
  <si>
    <t>0511494X</t>
  </si>
  <si>
    <t>ECOLE ELEMENTAIRE PUBLIQUE LEON BOURGEOIS</t>
  </si>
  <si>
    <t>0510795M</t>
  </si>
  <si>
    <t>SAINT-AMAND-SUR-FION</t>
  </si>
  <si>
    <t>0511871G</t>
  </si>
  <si>
    <t>ECOLE MATERNELLE PUBLIQUE I. ROBEQUIN</t>
  </si>
  <si>
    <t>CONFLANS-SUR-SEINE</t>
  </si>
  <si>
    <t>0511033W</t>
  </si>
  <si>
    <t>ECOLE MATERNELLE PUBLIQUE LES TILLEULS</t>
  </si>
  <si>
    <t>0511389H</t>
  </si>
  <si>
    <t>Architecture et couleurs dans la ville</t>
  </si>
  <si>
    <t>VERZENAY</t>
  </si>
  <si>
    <t>0511401W</t>
  </si>
  <si>
    <t>ECOLE ELEMENTAIRE PUBLIQUE CAVELIER DE LA SALLE</t>
  </si>
  <si>
    <t>0511542Z</t>
  </si>
  <si>
    <t>ECOLE ELEMENTAIRE PUBLIQUE LOUVOIS</t>
  </si>
  <si>
    <t>0511694P</t>
  </si>
  <si>
    <t>ECOLE ELEMENTAIRE PUBLIQUE CHARLES ARNOULD</t>
  </si>
  <si>
    <t>0520267H</t>
  </si>
  <si>
    <t>jardins et poésie</t>
  </si>
  <si>
    <t>SAINTS-GEOSMES</t>
  </si>
  <si>
    <t>0520455M</t>
  </si>
  <si>
    <t>ECOLE PRIMAIRE PUBLIQUE DE PARNOY</t>
  </si>
  <si>
    <t>PARNOY-EN-BASSIGNY</t>
  </si>
  <si>
    <t>0520513A</t>
  </si>
  <si>
    <t xml:space="preserve">ECOLE MATERNELLE PUBLIQUE </t>
  </si>
  <si>
    <t>0080239S</t>
  </si>
  <si>
    <t>Arts du langage</t>
  </si>
  <si>
    <t>Contes numériques enrichis</t>
  </si>
  <si>
    <t>ECOLE PRIMAIRE PUBLIQUE LA CACHETTE</t>
  </si>
  <si>
    <t>0080241U</t>
  </si>
  <si>
    <t>ECOLE PRIMAIRE PUBLIQUE DEVANT NOUZON</t>
  </si>
  <si>
    <t>0080248B</t>
  </si>
  <si>
    <t>ECOLE PRIMAIRE PUBLIQUE DU CENTRE</t>
  </si>
  <si>
    <t>0510516J</t>
  </si>
  <si>
    <t>Dans la ville</t>
  </si>
  <si>
    <t>ECOLE ELEMENTAIRE PUBLIQUE POMMERY</t>
  </si>
  <si>
    <t>0510571U</t>
  </si>
  <si>
    <t>ECOLE MATERNELLE PUBLIQUE TOURNEBONNEAU</t>
  </si>
  <si>
    <t>0510576Z</t>
  </si>
  <si>
    <t>ECOLE MATERNELLE PUBLIQUE JULES FERRY</t>
  </si>
  <si>
    <t>0511695R</t>
  </si>
  <si>
    <t>ECOLE ELEMENTAIRE PUBLIQUE EUROPE ADRIATIQUE</t>
  </si>
  <si>
    <t>0510587L</t>
  </si>
  <si>
    <t>danse et littérature</t>
  </si>
  <si>
    <t>ECOLE MATERNELLE PUBLIQUE CLOVIS JACQUIERT</t>
  </si>
  <si>
    <t>0510603D</t>
  </si>
  <si>
    <t>ECOLE MATERNELLE PUBLIQUE LAVOISIER</t>
  </si>
  <si>
    <t>0510628F</t>
  </si>
  <si>
    <t>ECOLE D APPLICATION DU 1ER DEGRE</t>
  </si>
  <si>
    <t>ECOLE ELEMENTAIRE APPLICATION DU MAU</t>
  </si>
  <si>
    <t>0520208U</t>
  </si>
  <si>
    <t>Ecrire et illustrer</t>
  </si>
  <si>
    <t>ECOLE PRIMAIRE PUBLIQUE JOSEPH CRESSOT</t>
  </si>
  <si>
    <t>LE VAL-D\'ESNOMS</t>
  </si>
  <si>
    <t>0520242F</t>
  </si>
  <si>
    <t>VILLEGUSIEN-LE-LAC</t>
  </si>
  <si>
    <t>0520714U</t>
  </si>
  <si>
    <t>ECOLE PRIMAIRE PUBLIQUE JEAN DUVET</t>
  </si>
  <si>
    <t>0520958J</t>
  </si>
  <si>
    <t>AUBERIVE</t>
  </si>
  <si>
    <t>0521087Z</t>
  </si>
  <si>
    <t>ROLAMPONT</t>
  </si>
  <si>
    <t>0520537B</t>
  </si>
  <si>
    <t>enfance de l\'art</t>
  </si>
  <si>
    <t xml:space="preserve">ECOLE ELEMENTAIRE PUBLIQUE </t>
  </si>
  <si>
    <t>LEFFONDS</t>
  </si>
  <si>
    <t>0520591K</t>
  </si>
  <si>
    <t>ECOLE ELEMENTAIRE APPLICATION RENE CASSIN</t>
  </si>
  <si>
    <t>0520621T</t>
  </si>
  <si>
    <t>ECOLE PRIMAIRE PUBLIQUE SEMOUTIERS-MONTSAON</t>
  </si>
  <si>
    <t>SEMOUTIERS-MONTSAON</t>
  </si>
  <si>
    <t>0521085X</t>
  </si>
  <si>
    <t>MANDRES-LA-COTE</t>
  </si>
  <si>
    <t>0510651F</t>
  </si>
  <si>
    <t>identité et diversité</t>
  </si>
  <si>
    <t>ECOLE MATERNELLE PUBLIQUE ARC EN CIEL</t>
  </si>
  <si>
    <t>NUISEMENT-SUR-COOLE</t>
  </si>
  <si>
    <t>0510684S</t>
  </si>
  <si>
    <t>MARSON</t>
  </si>
  <si>
    <t>0511451A</t>
  </si>
  <si>
    <t>ECOLE MATERNELLE PUBLIQUE CDT J.YVES COUSTEAU</t>
  </si>
  <si>
    <t>SARRY</t>
  </si>
  <si>
    <t>0512046X</t>
  </si>
  <si>
    <t>ECOLE PRIMAIRE PUBLIQUE DE LA VALLEE DE LA CRAIE</t>
  </si>
  <si>
    <t>VESIGNEUL-SUR-MARNE</t>
  </si>
  <si>
    <t>0510955L</t>
  </si>
  <si>
    <t>Jouer pour mieux s\'entendre</t>
  </si>
  <si>
    <t>OIRY</t>
  </si>
  <si>
    <t>0511005R</t>
  </si>
  <si>
    <t>LEUVRIGNY</t>
  </si>
  <si>
    <t>0511966K</t>
  </si>
  <si>
    <t>GRAUVES</t>
  </si>
  <si>
    <t>0511993P</t>
  </si>
  <si>
    <t>ECOLE PRIMAIRE PRIVEE SAINT MARTIN</t>
  </si>
  <si>
    <t>CHATILLON-SUR-MARNE</t>
  </si>
  <si>
    <t>0510082M</t>
  </si>
  <si>
    <t>Poésie en maternelle</t>
  </si>
  <si>
    <t>ECOLE MATERNELLE PUBLIQUE YSER</t>
  </si>
  <si>
    <t>0511309W</t>
  </si>
  <si>
    <t>0511611Z</t>
  </si>
  <si>
    <t>ECOLE ELEMENTAIRE PUBLIQUE EQUIERNOLLES</t>
  </si>
  <si>
    <t>BETHENY</t>
  </si>
  <si>
    <t>0512039P</t>
  </si>
  <si>
    <t>ECOLE ELEMENTAIRE PUBLIQUE TERME HILAIRE</t>
  </si>
  <si>
    <t>0080269Z</t>
  </si>
  <si>
    <t>Poésie et slam</t>
  </si>
  <si>
    <t>ECOLE PRIMAIRE PUBLIQUE D\'HARCY-SORMONNE</t>
  </si>
  <si>
    <t>HARCY</t>
  </si>
  <si>
    <t>0080290X</t>
  </si>
  <si>
    <t>ECOLE PRIMAIRE PUBLIQUE JULES MICHELET</t>
  </si>
  <si>
    <t>RENWEZ</t>
  </si>
  <si>
    <t>0080116H</t>
  </si>
  <si>
    <t>Ranger le monde dans un livre</t>
  </si>
  <si>
    <t>BLAGNY</t>
  </si>
  <si>
    <t>0080137F</t>
  </si>
  <si>
    <t>MATTON-ET-CLEMENCY</t>
  </si>
  <si>
    <t>0080138G</t>
  </si>
  <si>
    <t>MESSINCOURT</t>
  </si>
  <si>
    <t>0080146R</t>
  </si>
  <si>
    <t>PURE</t>
  </si>
  <si>
    <t>0520158P</t>
  </si>
  <si>
    <t>Théa</t>
  </si>
  <si>
    <t>PREZ-SOUS-LAFAUCHE</t>
  </si>
  <si>
    <t>0520294M</t>
  </si>
  <si>
    <t>HUMBECOURT</t>
  </si>
  <si>
    <t>0520306A</t>
  </si>
  <si>
    <t>ECOLE MATERNELLE PUBLIQUE LUCIE AUBRAC</t>
  </si>
  <si>
    <t>0520674A</t>
  </si>
  <si>
    <t>ECOLE MATERNELLE PUBLIQUE GAMBETTA</t>
  </si>
  <si>
    <t>0521079R</t>
  </si>
  <si>
    <t>ECOLE PRIMAIRE PUBLIQUE JEAN BAPTISTE BOLLEE</t>
  </si>
  <si>
    <t>BREUVANNES-EN-BASSIGNY</t>
  </si>
  <si>
    <t>0510324A</t>
  </si>
  <si>
    <t>THEA-Théâtre et coopération</t>
  </si>
  <si>
    <t>DONTRIEN</t>
  </si>
  <si>
    <t>0510490F</t>
  </si>
  <si>
    <t>ECOLE ELEMENTAIRE PUBLIQUE GALLIENI</t>
  </si>
  <si>
    <t>0510565M</t>
  </si>
  <si>
    <t>ECOLE MATERNELLE PUBLIQUE JEAN MACE / ROSSET</t>
  </si>
  <si>
    <t>0511230K</t>
  </si>
  <si>
    <t>ECOLE ELEMENTAIRE PUBLIQUE DE L\'HIPPODROME</t>
  </si>
  <si>
    <t>0511577M</t>
  </si>
  <si>
    <t>ECOLE MATERNELLE PUBLIQUE RAOUL DUFY/CAVARROT</t>
  </si>
  <si>
    <t>0512005C</t>
  </si>
  <si>
    <t>ECOLE ELEMENTAIRE PUBLIQUE AMUNDSEN/VASCO DE GAMA</t>
  </si>
  <si>
    <t>0512137W</t>
  </si>
  <si>
    <t>FAVEROLLES-ET-COEMY</t>
  </si>
  <si>
    <t>0510360P</t>
  </si>
  <si>
    <t>Arts du quotidien</t>
  </si>
  <si>
    <t>Patrimoine et citoyenneté</t>
  </si>
  <si>
    <t>LES MESNEUX</t>
  </si>
  <si>
    <t>0511423V</t>
  </si>
  <si>
    <t>ECOLE ELEMENTAIRE PUBLIQUE DANUBE</t>
  </si>
  <si>
    <t>0511730D</t>
  </si>
  <si>
    <t>ECOLE ELEMENTAIRE PUBLIQUE ALEXIS CONIO</t>
  </si>
  <si>
    <t>0100125G</t>
  </si>
  <si>
    <t>Arts du son</t>
  </si>
  <si>
    <t>À la rencontre des musiques actuelles</t>
  </si>
  <si>
    <t>AUXON</t>
  </si>
  <si>
    <t>0100861G</t>
  </si>
  <si>
    <t>0100931H</t>
  </si>
  <si>
    <t>Chant Chorale et comédies musicales</t>
  </si>
  <si>
    <t>0080122P</t>
  </si>
  <si>
    <t>0080136E</t>
  </si>
  <si>
    <t>MARGUT</t>
  </si>
  <si>
    <t>0080364C</t>
  </si>
  <si>
    <t>ECOLE ELEMENTAIRE PUBLIQUE LA CITADELLE</t>
  </si>
  <si>
    <t>0080438H</t>
  </si>
  <si>
    <t>MOUZON</t>
  </si>
  <si>
    <t>0080486K</t>
  </si>
  <si>
    <t>0080493T</t>
  </si>
  <si>
    <t>ECOLE PRIMAIRE PUBLIQUE GAMBETTA</t>
  </si>
  <si>
    <t>0080495V</t>
  </si>
  <si>
    <t>ECOLE PRIMAIRE PUBLIQUE MAZARIN</t>
  </si>
  <si>
    <t>0080609U</t>
  </si>
  <si>
    <t>ECOLE PRIMAIRE PUBLIQUE LECLERC-ADAM</t>
  </si>
  <si>
    <t>0080610V</t>
  </si>
  <si>
    <t>ECOLE PRIMAIRE PUBLIQUE BELLEVUE</t>
  </si>
  <si>
    <t>0080621G</t>
  </si>
  <si>
    <t>0080709C</t>
  </si>
  <si>
    <t>ECOLE MATERNELLE PUBLIQUE LA CAMPAGNE</t>
  </si>
  <si>
    <t>0080711E</t>
  </si>
  <si>
    <t>ECOLE PRIMAIRE PUBLIQUE CALMETTE</t>
  </si>
  <si>
    <t>0080713G</t>
  </si>
  <si>
    <t>ECOLE PRIMAIRE PUBLIQUE MICHEL TRABBIA</t>
  </si>
  <si>
    <t>0080763L</t>
  </si>
  <si>
    <t>ECOLE PRIMAIRE PUBLIQUE GAULIER</t>
  </si>
  <si>
    <t>FLOING</t>
  </si>
  <si>
    <t>0080747U</t>
  </si>
  <si>
    <t>Objets cacophoniques pour petits et grands</t>
  </si>
  <si>
    <t>ECOLE MATERNELLE PUBLIQUE LA TOUR D\'AUVERGNE</t>
  </si>
  <si>
    <t>0080756D</t>
  </si>
  <si>
    <t>AUBRIVES</t>
  </si>
  <si>
    <t>0080807J</t>
  </si>
  <si>
    <t>ECOLE MATERNELLE PUBLIQUE MON PLAISIR</t>
  </si>
  <si>
    <t>0080930T</t>
  </si>
  <si>
    <t>ECOLE MATERNELLE PUBLIQUE LA MONTAGNE DES VIGNES</t>
  </si>
  <si>
    <t>VIREUX-MOLHAIN</t>
  </si>
  <si>
    <t>0080371K</t>
  </si>
  <si>
    <t>Arts du spectacle vivant</t>
  </si>
  <si>
    <t>Chacun cherche son clown</t>
  </si>
  <si>
    <t>ECOLE PRIMAIRE PUBLIQUE HENRY BRONNERT</t>
  </si>
  <si>
    <t>0080811N</t>
  </si>
  <si>
    <t>ECOLE PRIMAIRE PUBLIQUE LOUIS HANOT</t>
  </si>
  <si>
    <t>0080337Y</t>
  </si>
  <si>
    <t>Contes sauvages</t>
  </si>
  <si>
    <t>SAINT-LAURENT</t>
  </si>
  <si>
    <t>0080365D</t>
  </si>
  <si>
    <t>ECOLE PRIMAIRE PUBLIQUE SAINT JULIEN</t>
  </si>
  <si>
    <t>0080384Z</t>
  </si>
  <si>
    <t>ECOLE PRIMAIRE PUBLIQUE AMBROISE CROIZAT</t>
  </si>
  <si>
    <t>0520303X</t>
  </si>
  <si>
    <t>Danse : corps en mouvement</t>
  </si>
  <si>
    <t>ECOLE MATERNELLE PUBLIQUE MICHELET</t>
  </si>
  <si>
    <t>0520631D</t>
  </si>
  <si>
    <t>ECOLE PRIMAIRE PUBLIQUE JEAN MACE-ARAGO</t>
  </si>
  <si>
    <t>0520669V</t>
  </si>
  <si>
    <t>ECOLE ELEMENTAIRE PUBLIQUE JEAN DE LA FONTAINE</t>
  </si>
  <si>
    <t>0520860C</t>
  </si>
  <si>
    <t>ECOLE ELEMENTAIRE PUBLIQUE LANGEVIN-WALLON</t>
  </si>
  <si>
    <t>De l\'album à la marionnette</t>
  </si>
  <si>
    <t>0080194T</t>
  </si>
  <si>
    <t>du conte au plateau jeux de personnages</t>
  </si>
  <si>
    <t>ECOLE PRIMAIRE PUBLIQUE D\'HIRAUMONT</t>
  </si>
  <si>
    <t>0080706Z</t>
  </si>
  <si>
    <t>ECOLE PRIMAIRE PUBLIQUE LA CAMPAGNE</t>
  </si>
  <si>
    <t>0100437W</t>
  </si>
  <si>
    <t>La formation de la personne et du citoyen par la pratique théâtrale</t>
  </si>
  <si>
    <t>RILLY-SAINTE-SYRE</t>
  </si>
  <si>
    <t>0100443C</t>
  </si>
  <si>
    <t>0100464A</t>
  </si>
  <si>
    <t>SAINT-BENOIST-SUR-VANNE</t>
  </si>
  <si>
    <t>0100546P</t>
  </si>
  <si>
    <t>ECOLE PRIMAIRE D\'APPLICATION J-Y COUSTEAU</t>
  </si>
  <si>
    <t>0100547R</t>
  </si>
  <si>
    <t>ECOLE MATERNELLE PUBLIQUE J-Y COUSTEAU</t>
  </si>
  <si>
    <t>0100794J</t>
  </si>
  <si>
    <t>ECOLE PRIMAIRE PUBLIQUE ROBESPIERRE</t>
  </si>
  <si>
    <t>0100829X</t>
  </si>
  <si>
    <t>ECOLE MATERNELLE PUBLIQUE SAINT-EXUPERY</t>
  </si>
  <si>
    <t>LES NOES-PRES-TROYES</t>
  </si>
  <si>
    <t>0100924A</t>
  </si>
  <si>
    <t>BERCENAY-EN-OTHE</t>
  </si>
  <si>
    <t>0100939S</t>
  </si>
  <si>
    <t>ESTISSAC</t>
  </si>
  <si>
    <t>0101012W</t>
  </si>
  <si>
    <t>ECOLE PRIMAIRE PUBLIQUE SAINT-EXUPERY</t>
  </si>
  <si>
    <t>0080740L</t>
  </si>
  <si>
    <t>Marionnettes en Ormonie</t>
  </si>
  <si>
    <t>ECOLE PRIMAIRE PUBLIQUE MAURICE ROBINET</t>
  </si>
  <si>
    <t>0080748V</t>
  </si>
  <si>
    <t>ECOLE PRIMAIRE PUBLIQUE SAINT-HILAIRE</t>
  </si>
  <si>
    <t>0080752Z</t>
  </si>
  <si>
    <t>ECOLE PRIMAIRE PUBLIQUE CHARLES DE GAULLE</t>
  </si>
  <si>
    <t>Arts du visuel</t>
  </si>
  <si>
    <t>0100176M</t>
  </si>
  <si>
    <t>Du jeu ancien au jeu numérique : règle et création plastique</t>
  </si>
  <si>
    <t>CHAMOY</t>
  </si>
  <si>
    <t>0100375D</t>
  </si>
  <si>
    <t>0100725J</t>
  </si>
  <si>
    <t>0100937P</t>
  </si>
  <si>
    <t>BARBEREY-SAINT-SULPICE</t>
  </si>
  <si>
    <t>0100117Y</t>
  </si>
  <si>
    <t>Un projet plastique collectif pour améliorer son cadre de vie scolaire</t>
  </si>
  <si>
    <t>ECOLE PRIMAIRE PUBLIQUE AURILLAC</t>
  </si>
  <si>
    <t>0100233Z</t>
  </si>
  <si>
    <t>Utilisation des techniques d\'impression dans une démarche artistique</t>
  </si>
  <si>
    <t>DONNEMENT</t>
  </si>
  <si>
    <t>0100354F</t>
  </si>
  <si>
    <t>MONTAULIN</t>
  </si>
  <si>
    <t>0100454P</t>
  </si>
  <si>
    <t>ECOLE MATERNELLE PUBLIQUE LES GAILLOTS</t>
  </si>
  <si>
    <t>ROUILLY-SACEY</t>
  </si>
  <si>
    <t>0100860F</t>
  </si>
  <si>
    <t>BREVONNES</t>
  </si>
  <si>
    <t>2D</t>
  </si>
  <si>
    <t>Contes et mythes : du récit à la mise en scène</t>
  </si>
  <si>
    <t>COLLEGE</t>
  </si>
  <si>
    <t>des livres et vous</t>
  </si>
  <si>
    <t>école du spectateur</t>
  </si>
  <si>
    <t>LYCEE</t>
  </si>
  <si>
    <t>Ecrire, jouer, mettre en scène : le théâtre ou l\'expérience de la diversité</t>
  </si>
  <si>
    <t>0511135G</t>
  </si>
  <si>
    <t>Le théâtre : essence de tous les sens</t>
  </si>
  <si>
    <t>LYCEE GENERAL PRIVE NOTRE-DAME ST VICTOR</t>
  </si>
  <si>
    <t>Les Visiteurs du Soir</t>
  </si>
  <si>
    <t>Réécritures et adaptations : les œuvres et esthétiques du patrimoine du spectacle vivant comme matrice de la culture contemporaine.</t>
  </si>
  <si>
    <t>0511147V</t>
  </si>
  <si>
    <t>LYC POLYVAL PRIVE DES METIERS FREDERIC OZANAM</t>
  </si>
  <si>
    <t>Théâtre en pays sedanais, de Molière à Facebook</t>
  </si>
  <si>
    <t>théâtre et citoyenneté</t>
  </si>
  <si>
    <t>ECOLE REGIONALE DU SECOND DEGRE</t>
  </si>
  <si>
    <t>0520828T</t>
  </si>
  <si>
    <t>SECTION D EDUCATION SPECIALISEE</t>
  </si>
  <si>
    <t>SEGPA ANNEXEE AU CLG ANNE FRANK</t>
  </si>
  <si>
    <t>Fêter l\'Opéra et le compositeur Méhul à Givet</t>
  </si>
  <si>
    <t>Oeuvres de toujours, scènes d\'aujourd\'hui</t>
  </si>
  <si>
    <t>Dans l\'intimitédu processus de création des artistes du Manège de Reims</t>
  </si>
  <si>
    <t>Pôle Théâtre</t>
  </si>
  <si>
    <t>Théâtre au collège, à la croisée des esthétiques et des pratiques</t>
  </si>
  <si>
    <t>Venise baroque</t>
  </si>
  <si>
    <t>Fille/Garçon, web série ou web documentaire ?</t>
  </si>
  <si>
    <t>LYCEE PROFESSIONNEL</t>
  </si>
  <si>
    <t>Les émotions dans le portrait</t>
  </si>
  <si>
    <t>Quand la matière prend forme.</t>
  </si>
  <si>
    <t>0511801F</t>
  </si>
  <si>
    <t>COLLEGE PRIVE SACRE-COEUR</t>
  </si>
  <si>
    <t>inter</t>
  </si>
  <si>
    <t>archéologie et mémoire</t>
  </si>
  <si>
    <t>0520206S</t>
  </si>
  <si>
    <t>CUSEY</t>
  </si>
  <si>
    <t>0520246K</t>
  </si>
  <si>
    <t>ECOLE PRIMAIRE PUBLIQUE CURIE/FERRY</t>
  </si>
  <si>
    <t>0520439V</t>
  </si>
  <si>
    <t>SARREY</t>
  </si>
  <si>
    <t>0521077N</t>
  </si>
  <si>
    <t>ECOLE PRIMAIRE PUBLIQUE NOGENT-LE-BAS</t>
  </si>
  <si>
    <t>0510688W</t>
  </si>
  <si>
    <t>archéologie et théâtre</t>
  </si>
  <si>
    <t>COURTISOLS</t>
  </si>
  <si>
    <t>0520075Z</t>
  </si>
  <si>
    <t>architecture: fais une tour</t>
  </si>
  <si>
    <t>ECOLE ELEMENTAIRE PUBLIQUE JEAN DE JOINVILLE</t>
  </si>
  <si>
    <t>0520108K</t>
  </si>
  <si>
    <t>SUZANNECOURT</t>
  </si>
  <si>
    <t>0520729K</t>
  </si>
  <si>
    <t>ECOLE ELEMENTAIRE PUBLIQUE DIDEROT</t>
  </si>
  <si>
    <t>Utilisation de la lumière en architecture : lumière artificielle - lumière naturelle</t>
  </si>
  <si>
    <t>0100346X</t>
  </si>
  <si>
    <t>MESNIL-SAINT-PERE</t>
  </si>
  <si>
    <t>0100360M</t>
  </si>
  <si>
    <t>MONTIGNY-LES-MONTS</t>
  </si>
  <si>
    <t>0100946Z</t>
  </si>
  <si>
    <t>SEGPA ANNEXEE AU CLG LA VILLENEUVE</t>
  </si>
  <si>
    <t xml:space="preserve">Arts de l\'espace </t>
  </si>
  <si>
    <t>Zooms croisés : focus sur Mézières</t>
  </si>
  <si>
    <t>Danse et poésie</t>
  </si>
  <si>
    <t>0080415H</t>
  </si>
  <si>
    <t>BREVILLY</t>
  </si>
  <si>
    <t>0080664D</t>
  </si>
  <si>
    <t>FRANCHEVAL</t>
  </si>
  <si>
    <t>0080696N</t>
  </si>
  <si>
    <t>0080920G</t>
  </si>
  <si>
    <t>ECOLE PRIMAIRE PUBLIQUE L\'ESPLANADE</t>
  </si>
  <si>
    <t>Du côté des Renoir</t>
  </si>
  <si>
    <t>0100202R</t>
  </si>
  <si>
    <t>ECOLE PRIMAIRE PUBLIQUE GR SCO DE LA VALLEE DE L\'ARCE</t>
  </si>
  <si>
    <t>CHERVEY</t>
  </si>
  <si>
    <t>0100246N</t>
  </si>
  <si>
    <t>ESSOYES</t>
  </si>
  <si>
    <t>0100828W</t>
  </si>
  <si>
    <t>LANDREVILLE</t>
  </si>
  <si>
    <t>0520360J</t>
  </si>
  <si>
    <t>littérature et histoire</t>
  </si>
  <si>
    <t>DONJEUX</t>
  </si>
  <si>
    <t>0520588G</t>
  </si>
  <si>
    <t>ECOLE PRIMAIRE PUBLIQUE HERRIOT</t>
  </si>
  <si>
    <t>0520807V</t>
  </si>
  <si>
    <t>ECOLE ELEMENTAIRE PUBLIQUE MONTIGNY-LE-ROI</t>
  </si>
  <si>
    <t>scénariser et illustrer un récit</t>
  </si>
  <si>
    <t>0520567J</t>
  </si>
  <si>
    <t>carnet de voyage au CIG</t>
  </si>
  <si>
    <t>ECOLE MATERNELLE PUBLIQUE MACE</t>
  </si>
  <si>
    <t>0520619R</t>
  </si>
  <si>
    <t>RIAUCOURT</t>
  </si>
  <si>
    <t>0520960L</t>
  </si>
  <si>
    <t>ECOLE PRIMAIRE D\'APPLICATION VOLTAIRE MOULIN</t>
  </si>
  <si>
    <t>0521039X</t>
  </si>
  <si>
    <t>0080187K</t>
  </si>
  <si>
    <t>Patrimoine vivant</t>
  </si>
  <si>
    <t>REMILLY-AILLICOURT</t>
  </si>
  <si>
    <t>0080412E</t>
  </si>
  <si>
    <t>BEAUMONT-EN-ARGONNE</t>
  </si>
  <si>
    <t>Le son comme puissance dramatique</t>
  </si>
  <si>
    <t>0080906S</t>
  </si>
  <si>
    <t>ECOLE PRIMAIRE PUBLIQUE JEAN MERMOZ</t>
  </si>
  <si>
    <t>0080525C</t>
  </si>
  <si>
    <t>seules les traces font rêver</t>
  </si>
  <si>
    <t>WASIGNY</t>
  </si>
  <si>
    <t>0080586U</t>
  </si>
  <si>
    <t>CHAUMONT-PORCIEN</t>
  </si>
  <si>
    <t>0080590Y</t>
  </si>
  <si>
    <t>ECOLE PRIMAIRE PUBLIQUE JULES MOURON</t>
  </si>
  <si>
    <t>Si ça va bravo</t>
  </si>
  <si>
    <t>0080649M</t>
  </si>
  <si>
    <t>THILAY</t>
  </si>
  <si>
    <t>Danse et répertoire</t>
  </si>
  <si>
    <t>0100286G</t>
  </si>
  <si>
    <t>ECOLE PRIMAIRE PUBLIQUE GROUPE SCOLAIRE GEORGE LASNIER</t>
  </si>
  <si>
    <t>JEUGNY</t>
  </si>
  <si>
    <t>0100338N</t>
  </si>
  <si>
    <t>MERGEY</t>
  </si>
  <si>
    <t>0100844N</t>
  </si>
  <si>
    <t>CLEREY</t>
  </si>
  <si>
    <t>0100868P</t>
  </si>
  <si>
    <t>MESGRIGNY</t>
  </si>
  <si>
    <t>0100901A</t>
  </si>
  <si>
    <t>SEGPA ANNEXEE AU CLG MAX HUTIN</t>
  </si>
  <si>
    <t>0100377F</t>
  </si>
  <si>
    <t>De l\'immobilité  de la sculpture au mouvement de la marionnette à partir de l\'œuvre de Camille Claudel</t>
  </si>
  <si>
    <t>ECOLE PRIMAIRE PUBLIQUE GUSTAVE FLAUBERT</t>
  </si>
  <si>
    <t>0100447G</t>
  </si>
  <si>
    <t xml:space="preserve">ECOLE PRIMAIRE PUBLIQUE ROMAIN ROLLAND </t>
  </si>
  <si>
    <t>0100451L</t>
  </si>
  <si>
    <t>ECOLE PRIMAIRE PUBLIQUE MIGNONNETTE</t>
  </si>
  <si>
    <t>0080891A</t>
  </si>
  <si>
    <t>De la matière à l\'accessoire vivant</t>
  </si>
  <si>
    <t>ECOLE PRIMAIRE PUBLIQUE LOUIS PASTEUR</t>
  </si>
  <si>
    <t>LUCQUY</t>
  </si>
  <si>
    <t>Des textes sur un plateau</t>
  </si>
  <si>
    <t>0080528F</t>
  </si>
  <si>
    <t>ECOLE PRIMAIRE PUBLIQUE JEAN DION</t>
  </si>
  <si>
    <t>CHATEAU-PORCIEN</t>
  </si>
  <si>
    <t>0080537R</t>
  </si>
  <si>
    <t>SAINT-LOUP-EN-CHAMPAGNE</t>
  </si>
  <si>
    <t>La marionnette : le geste et la parole</t>
  </si>
  <si>
    <t>0080379U</t>
  </si>
  <si>
    <t>ECOLE PRIMAIRE PUBLIQUE PIERRE BROSSOLETTE</t>
  </si>
  <si>
    <t>0080381W</t>
  </si>
  <si>
    <t>ECOLE MATERNELLE PUBLIQUE FELICIEN WAUTELET</t>
  </si>
  <si>
    <t>Le P\'tit bal</t>
  </si>
  <si>
    <t>0080349L</t>
  </si>
  <si>
    <t>Mécanique de l\'absurde</t>
  </si>
  <si>
    <t>ECOLE PRIMAIRE PUBLIQUE FRANCOIS MITTERRAND</t>
  </si>
  <si>
    <t>VIVIER-AU-COURT</t>
  </si>
  <si>
    <t>0080793U</t>
  </si>
  <si>
    <t>ECOLE PRIMAIRE PUBLIQUE EMILE ZOLA</t>
  </si>
  <si>
    <t>0100388T</t>
  </si>
  <si>
    <t>À la rencontre de la culture germanique</t>
  </si>
  <si>
    <t>PALIS</t>
  </si>
  <si>
    <t>0100410S</t>
  </si>
  <si>
    <t>ECOLE ELEMENTAIRE PUBLIQUE DE PONT STE MARIE</t>
  </si>
  <si>
    <t>0100800R</t>
  </si>
  <si>
    <t>ECOLE PRIMAIRE PUBLIQUE TAUXELLES</t>
  </si>
  <si>
    <t>0080197W</t>
  </si>
  <si>
    <t>Design animalier</t>
  </si>
  <si>
    <t>SAVIGNY-SUR-AISNE</t>
  </si>
  <si>
    <t>0080362A</t>
  </si>
  <si>
    <t>ECOLE PRIMAIRE PUBLIQUE JACQUES PREVERT</t>
  </si>
  <si>
    <t>BUZANCY</t>
  </si>
  <si>
    <t>Installation</t>
  </si>
  <si>
    <t>0080352P</t>
  </si>
  <si>
    <t>ECOLE MATERNELLE PUBLIQUE BELLEVUE</t>
  </si>
  <si>
    <t>WARCQ</t>
  </si>
  <si>
    <t>journal et dessin de presse</t>
  </si>
  <si>
    <t>0520165X</t>
  </si>
  <si>
    <t>0520711R</t>
  </si>
  <si>
    <t>ECOLE PRIMAIRE PUBLIQUE DE LA POMMERAIE</t>
  </si>
  <si>
    <t>POULANGY</t>
  </si>
  <si>
    <t>0100474L</t>
  </si>
  <si>
    <t>ECOLE PRIMAIRE PUBLIQUE FERNAND GANNE</t>
  </si>
  <si>
    <t>SAINT-JULIEN-LES-VILLAS</t>
  </si>
  <si>
    <t>0100562G</t>
  </si>
  <si>
    <t>ECOLE ELEMENTAIRE PUBLIQUE JACQUES DE LETIN</t>
  </si>
  <si>
    <t>0100574V</t>
  </si>
  <si>
    <t>ECOLE PRIMAIRE PUBLIQUE MILLARD-KLEBER</t>
  </si>
  <si>
    <t>0100673C</t>
  </si>
  <si>
    <t>ECOLE PRIMAIRE PUBLIQUE JULES FERRY</t>
  </si>
  <si>
    <t>0100742C</t>
  </si>
  <si>
    <t>ECOLE PRIMAIRE PUBLIQUE CHARLES CHEVALIER</t>
  </si>
  <si>
    <t>0100882E</t>
  </si>
  <si>
    <t>ECOLE PRIMAIRE PUBLIQUE BLOSSIERES</t>
  </si>
  <si>
    <t>0100983P</t>
  </si>
  <si>
    <t>ECOLE MATERNELLE PUBLIQUE LOUIS DUMONT</t>
  </si>
  <si>
    <t>0101114G</t>
  </si>
  <si>
    <t>ECOLE PRIMAIRE D\'APPLICATION ACHILLE PAYEUR</t>
  </si>
  <si>
    <t>0510250V</t>
  </si>
  <si>
    <t>RES</t>
  </si>
  <si>
    <t>Si loin si proche</t>
  </si>
  <si>
    <t>AUMENANCOURT</t>
  </si>
  <si>
    <t>0510278A</t>
  </si>
  <si>
    <t>BOULT-SUR-SUIPPE</t>
  </si>
  <si>
    <t>0510454S</t>
  </si>
  <si>
    <t>ECOLE PRIMAIRE PUBLIQUE LA DOLINE</t>
  </si>
  <si>
    <t>WARMERIVILLE</t>
  </si>
  <si>
    <t>0511392L</t>
  </si>
  <si>
    <t>ECOLE ELEMENTAIRE PUBLIQUE RENE CHAZOT</t>
  </si>
  <si>
    <t>Collectiv\'circus</t>
  </si>
  <si>
    <t>danse</t>
  </si>
  <si>
    <t>frontières</t>
  </si>
  <si>
    <t>De l\'espace familier à l\'espace poétique</t>
  </si>
  <si>
    <t>chant et danse de la Renaissance</t>
  </si>
  <si>
    <t>découvrir et respecter l\'autre</t>
  </si>
  <si>
    <t>0521082U</t>
  </si>
  <si>
    <t>ECOLE ELEMENTAIRE PUBLIQUE FOURNIER</t>
  </si>
  <si>
    <t>human beat box et augmenteurs</t>
  </si>
  <si>
    <t>Triptyque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</si>
</sst>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8" fillId="0" borderId="0" xfId="0" applyFont="1"/>
    <xf numFmtId="22" fontId="18" fillId="0" borderId="0" xfId="0" applyNumberFormat="1" applyFont="1"/>
    <xf numFmtId="0" fontId="18" fillId="0" borderId="0" xfId="0" applyFont="1" applyAlignment="1">
      <alignment wrapText="1"/>
    </xf>
    <xf numFmtId="0" fontId="18" fillId="33" borderId="0" xfId="0" applyFont="1" applyFill="1" applyAlignment="1">
      <alignment wrapText="1"/>
    </xf>
    <xf numFmtId="0" fontId="18" fillId="34" borderId="0" xfId="0" applyFont="1" applyFill="1" applyAlignment="1">
      <alignment wrapText="1"/>
    </xf>
    <xf numFmtId="0" fontId="18" fillId="35" borderId="0" xfId="0" applyFont="1" applyFill="1" applyAlignment="1">
      <alignment wrapText="1"/>
    </xf>
    <xf numFmtId="0" fontId="18" fillId="35" borderId="0" xfId="0" applyFont="1" applyFill="1"/>
    <xf numFmtId="0" fontId="18" fillId="36" borderId="0" xfId="0" applyFont="1" applyFill="1" applyAlignment="1">
      <alignment wrapText="1"/>
    </xf>
    <xf numFmtId="0" fontId="18" fillId="36" borderId="0" xfId="0" applyFont="1" applyFill="1"/>
    <xf numFmtId="0" fontId="18" fillId="33" borderId="0" xfId="0" applyFont="1" applyFill="1"/>
    <xf numFmtId="0" fontId="18" fillId="37" borderId="0" xfId="0" applyFont="1" applyFill="1" applyAlignment="1">
      <alignment wrapText="1"/>
    </xf>
    <xf numFmtId="164" fontId="18" fillId="37" borderId="0" xfId="0" applyNumberFormat="1" applyFont="1" applyFill="1"/>
    <xf numFmtId="0" fontId="18" fillId="38" borderId="0" xfId="0" applyFont="1" applyFill="1" applyAlignment="1">
      <alignment wrapText="1"/>
    </xf>
    <xf numFmtId="22" fontId="18" fillId="0" borderId="0" xfId="0" applyNumberFormat="1" applyFont="1" applyFill="1"/>
    <xf numFmtId="0" fontId="18" fillId="0" borderId="0" xfId="0" applyFont="1" applyFill="1"/>
    <xf numFmtId="0" fontId="0" fillId="39" borderId="0" xfId="0" applyFill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87"/>
  <sheetViews>
    <sheetView topLeftCell="Q1" workbookViewId="0">
      <pane ySplit="1" topLeftCell="A2" activePane="bottomLeft" state="frozen"/>
      <selection activeCell="B1" sqref="B1"/>
      <selection pane="bottomLeft" activeCell="AE107" sqref="AE107"/>
    </sheetView>
  </sheetViews>
  <sheetFormatPr baseColWidth="10" defaultRowHeight="14.25" x14ac:dyDescent="0.2"/>
  <cols>
    <col min="1" max="1" width="21.42578125" style="1" bestFit="1" customWidth="1"/>
    <col min="2" max="3" width="9.28515625" style="1" customWidth="1"/>
    <col min="4" max="4" width="11.140625" style="1" bestFit="1" customWidth="1"/>
    <col min="5" max="5" width="11.140625" style="1" customWidth="1"/>
    <col min="6" max="6" width="9.5703125" style="1" bestFit="1" customWidth="1"/>
    <col min="7" max="7" width="13.42578125" style="1" bestFit="1" customWidth="1"/>
    <col min="8" max="8" width="20.5703125" style="1" bestFit="1" customWidth="1"/>
    <col min="9" max="9" width="14.85546875" style="1" bestFit="1" customWidth="1"/>
    <col min="10" max="10" width="14.42578125" style="1" bestFit="1" customWidth="1"/>
    <col min="11" max="11" width="18.42578125" style="1" bestFit="1" customWidth="1"/>
    <col min="12" max="12" width="6.85546875" style="1" bestFit="1" customWidth="1"/>
    <col min="13" max="13" width="33.5703125" style="1" bestFit="1" customWidth="1"/>
    <col min="14" max="14" width="16.85546875" style="1" bestFit="1" customWidth="1"/>
    <col min="15" max="15" width="56.28515625" style="1" bestFit="1" customWidth="1"/>
    <col min="16" max="16" width="59.5703125" style="1" bestFit="1" customWidth="1"/>
    <col min="17" max="18" width="18" style="1" customWidth="1"/>
    <col min="19" max="19" width="13" style="1" bestFit="1" customWidth="1"/>
    <col min="20" max="20" width="12.140625" style="1" bestFit="1" customWidth="1"/>
    <col min="21" max="21" width="14" style="1" bestFit="1" customWidth="1"/>
    <col min="22" max="22" width="14.42578125" style="1" bestFit="1" customWidth="1"/>
    <col min="23" max="23" width="15.140625" style="1" bestFit="1" customWidth="1"/>
    <col min="24" max="24" width="12" style="1" bestFit="1" customWidth="1"/>
    <col min="25" max="25" width="13.42578125" style="1" bestFit="1" customWidth="1"/>
    <col min="26" max="26" width="14.42578125" style="1" bestFit="1" customWidth="1"/>
    <col min="27" max="27" width="14.5703125" style="1" bestFit="1" customWidth="1"/>
    <col min="28" max="28" width="8" style="1" bestFit="1" customWidth="1"/>
    <col min="29" max="29" width="18.7109375" style="1" bestFit="1" customWidth="1"/>
    <col min="30" max="30" width="12.42578125" style="1" bestFit="1" customWidth="1"/>
    <col min="31" max="32" width="14" style="1" bestFit="1" customWidth="1"/>
    <col min="33" max="33" width="11.42578125" style="1" bestFit="1" customWidth="1"/>
    <col min="34" max="34" width="22.140625" style="1" bestFit="1" customWidth="1"/>
    <col min="35" max="35" width="12.5703125" style="1" bestFit="1" customWidth="1"/>
    <col min="36" max="36" width="14.42578125" style="1" bestFit="1" customWidth="1"/>
    <col min="37" max="37" width="12.42578125" style="1" bestFit="1" customWidth="1"/>
    <col min="38" max="38" width="20.85546875" style="1" bestFit="1" customWidth="1"/>
    <col min="39" max="39" width="14" style="1" bestFit="1" customWidth="1"/>
    <col min="40" max="40" width="15.42578125" style="1" bestFit="1" customWidth="1"/>
    <col min="41" max="41" width="17.140625" style="1" bestFit="1" customWidth="1"/>
    <col min="42" max="42" width="15" style="1" bestFit="1" customWidth="1"/>
    <col min="43" max="43" width="18.5703125" style="1" bestFit="1" customWidth="1"/>
    <col min="44" max="44" width="13.140625" style="1" bestFit="1" customWidth="1"/>
    <col min="45" max="45" width="16.5703125" style="1" bestFit="1" customWidth="1"/>
    <col min="46" max="46" width="15.28515625" style="1" bestFit="1" customWidth="1"/>
    <col min="47" max="47" width="17.5703125" style="1" bestFit="1" customWidth="1"/>
    <col min="48" max="49" width="18" style="1" bestFit="1" customWidth="1"/>
    <col min="50" max="50" width="13.42578125" style="1" bestFit="1" customWidth="1"/>
    <col min="51" max="51" width="14.28515625" style="1" bestFit="1" customWidth="1"/>
    <col min="52" max="52" width="17" style="1" bestFit="1" customWidth="1"/>
    <col min="53" max="16384" width="11.42578125" style="1"/>
  </cols>
  <sheetData>
    <row r="1" spans="1:52" s="3" customFormat="1" ht="42.75" x14ac:dyDescent="0.2">
      <c r="A1" s="5" t="s">
        <v>45</v>
      </c>
      <c r="B1" s="5" t="s">
        <v>46</v>
      </c>
      <c r="C1" s="5" t="s">
        <v>389</v>
      </c>
      <c r="D1" s="5" t="s">
        <v>0</v>
      </c>
      <c r="E1" s="13" t="s">
        <v>390</v>
      </c>
      <c r="F1" s="6" t="s">
        <v>1</v>
      </c>
      <c r="G1" s="6" t="s">
        <v>2</v>
      </c>
      <c r="H1" s="5" t="s">
        <v>3</v>
      </c>
      <c r="I1" s="5" t="s">
        <v>4</v>
      </c>
      <c r="J1" s="5" t="s">
        <v>5</v>
      </c>
      <c r="K1" s="5" t="s">
        <v>6</v>
      </c>
      <c r="L1" s="5" t="s">
        <v>7</v>
      </c>
      <c r="M1" s="5" t="s">
        <v>8</v>
      </c>
      <c r="N1" s="5" t="s">
        <v>9</v>
      </c>
      <c r="O1" s="5" t="s">
        <v>10</v>
      </c>
      <c r="P1" s="5" t="s">
        <v>11</v>
      </c>
      <c r="Q1" s="11" t="s">
        <v>387</v>
      </c>
      <c r="R1" s="11" t="s">
        <v>388</v>
      </c>
      <c r="S1" s="6" t="s">
        <v>12</v>
      </c>
      <c r="T1" s="6" t="s">
        <v>13</v>
      </c>
      <c r="U1" s="6" t="s">
        <v>14</v>
      </c>
      <c r="V1" s="6" t="s">
        <v>391</v>
      </c>
      <c r="W1" s="6" t="s">
        <v>15</v>
      </c>
      <c r="X1" s="5" t="s">
        <v>16</v>
      </c>
      <c r="Y1" s="5" t="s">
        <v>17</v>
      </c>
      <c r="Z1" s="5" t="s">
        <v>18</v>
      </c>
      <c r="AA1" s="5" t="s">
        <v>19</v>
      </c>
      <c r="AB1" s="6" t="s">
        <v>20</v>
      </c>
      <c r="AC1" s="5" t="s">
        <v>21</v>
      </c>
      <c r="AD1" s="8" t="s">
        <v>22</v>
      </c>
      <c r="AE1" s="8" t="s">
        <v>23</v>
      </c>
      <c r="AF1" s="5" t="s">
        <v>24</v>
      </c>
      <c r="AG1" s="5" t="s">
        <v>25</v>
      </c>
      <c r="AH1" s="4" t="s">
        <v>26</v>
      </c>
      <c r="AI1" s="4" t="s">
        <v>27</v>
      </c>
      <c r="AJ1" s="4" t="s">
        <v>28</v>
      </c>
      <c r="AK1" s="5" t="s">
        <v>29</v>
      </c>
      <c r="AL1" s="5" t="s">
        <v>30</v>
      </c>
      <c r="AM1" s="5" t="s">
        <v>31</v>
      </c>
      <c r="AN1" s="5" t="s">
        <v>32</v>
      </c>
      <c r="AO1" s="5" t="s">
        <v>33</v>
      </c>
      <c r="AP1" s="5" t="s">
        <v>34</v>
      </c>
      <c r="AQ1" s="5" t="s">
        <v>35</v>
      </c>
      <c r="AR1" s="5" t="s">
        <v>36</v>
      </c>
      <c r="AS1" s="5" t="s">
        <v>37</v>
      </c>
      <c r="AT1" s="5" t="s">
        <v>38</v>
      </c>
      <c r="AU1" s="5" t="s">
        <v>39</v>
      </c>
      <c r="AV1" s="5" t="s">
        <v>40</v>
      </c>
      <c r="AW1" s="5" t="s">
        <v>41</v>
      </c>
      <c r="AX1" s="5" t="s">
        <v>42</v>
      </c>
      <c r="AY1" s="5" t="s">
        <v>43</v>
      </c>
      <c r="AZ1" s="8" t="s">
        <v>44</v>
      </c>
    </row>
    <row r="2" spans="1:52" x14ac:dyDescent="0.2">
      <c r="A2" s="2">
        <v>42096.464895833335</v>
      </c>
      <c r="B2" s="1" t="s">
        <v>61</v>
      </c>
      <c r="C2" s="1" t="str">
        <f t="shared" ref="C2:C33" si="0">+LEFT(D2,3)</f>
        <v>008</v>
      </c>
      <c r="D2" s="1" t="s">
        <v>47</v>
      </c>
      <c r="E2" s="1">
        <v>716</v>
      </c>
      <c r="F2" s="7">
        <v>716</v>
      </c>
      <c r="G2" s="7">
        <v>55</v>
      </c>
      <c r="H2" s="1" t="s">
        <v>48</v>
      </c>
      <c r="I2" s="1" t="s">
        <v>49</v>
      </c>
      <c r="J2" s="1" t="s">
        <v>48</v>
      </c>
      <c r="K2" s="1" t="s">
        <v>48</v>
      </c>
      <c r="L2" s="1">
        <v>90</v>
      </c>
      <c r="M2" s="1" t="s">
        <v>50</v>
      </c>
      <c r="N2" s="1" t="s">
        <v>51</v>
      </c>
      <c r="O2" s="1" t="s">
        <v>52</v>
      </c>
      <c r="P2" s="1" t="s">
        <v>53</v>
      </c>
      <c r="Q2" s="12">
        <f t="shared" ref="Q2:Q33" si="1">+E2/S2</f>
        <v>2.9224489795918367</v>
      </c>
      <c r="R2" s="12">
        <f t="shared" ref="R2:R33" si="2">+E2/V2</f>
        <v>5.5076923076923077</v>
      </c>
      <c r="S2" s="7">
        <v>245</v>
      </c>
      <c r="T2" s="7">
        <v>5</v>
      </c>
      <c r="U2" s="7">
        <v>0</v>
      </c>
      <c r="V2" s="7">
        <v>130</v>
      </c>
      <c r="W2" s="7">
        <v>35</v>
      </c>
      <c r="X2" s="1">
        <v>0</v>
      </c>
      <c r="Y2" s="1">
        <v>1</v>
      </c>
      <c r="Z2" s="1">
        <v>2</v>
      </c>
      <c r="AA2" s="1">
        <v>2</v>
      </c>
      <c r="AB2" s="7">
        <v>7</v>
      </c>
      <c r="AC2" s="1" t="s">
        <v>54</v>
      </c>
      <c r="AD2" s="9">
        <v>35</v>
      </c>
      <c r="AE2" s="9">
        <v>0</v>
      </c>
      <c r="AF2" s="1">
        <v>40</v>
      </c>
      <c r="AG2" s="1">
        <v>1</v>
      </c>
      <c r="AH2" s="10" t="s">
        <v>55</v>
      </c>
      <c r="AI2" s="10" t="s">
        <v>56</v>
      </c>
      <c r="AJ2" s="10" t="s">
        <v>57</v>
      </c>
      <c r="AK2" s="1" t="s">
        <v>58</v>
      </c>
      <c r="AL2" s="1">
        <v>22</v>
      </c>
      <c r="AM2" s="1" t="s">
        <v>49</v>
      </c>
      <c r="AN2" s="1" t="s">
        <v>49</v>
      </c>
      <c r="AO2" s="1" t="s">
        <v>48</v>
      </c>
      <c r="AP2" s="1" t="s">
        <v>49</v>
      </c>
      <c r="AQ2" s="1" t="s">
        <v>48</v>
      </c>
      <c r="AR2" s="1" t="s">
        <v>59</v>
      </c>
      <c r="AS2" s="1">
        <v>22</v>
      </c>
      <c r="AT2" s="1">
        <v>10</v>
      </c>
      <c r="AV2" s="1" t="s">
        <v>60</v>
      </c>
      <c r="AW2" s="1">
        <v>0</v>
      </c>
      <c r="AX2" s="1">
        <v>3</v>
      </c>
      <c r="AY2" s="1">
        <v>0</v>
      </c>
      <c r="AZ2" s="9" t="s">
        <v>49</v>
      </c>
    </row>
    <row r="3" spans="1:52" x14ac:dyDescent="0.2">
      <c r="A3" s="2">
        <v>42153.705081018517</v>
      </c>
      <c r="B3" s="1" t="s">
        <v>61</v>
      </c>
      <c r="C3" s="1" t="str">
        <f t="shared" si="0"/>
        <v>008</v>
      </c>
      <c r="D3" s="1" t="s">
        <v>62</v>
      </c>
      <c r="E3" s="1">
        <v>988</v>
      </c>
      <c r="F3" s="7">
        <v>988</v>
      </c>
      <c r="G3" s="7">
        <v>88</v>
      </c>
      <c r="H3" s="1" t="s">
        <v>48</v>
      </c>
      <c r="I3" s="1" t="s">
        <v>48</v>
      </c>
      <c r="J3" s="1" t="s">
        <v>48</v>
      </c>
      <c r="K3" s="1" t="s">
        <v>48</v>
      </c>
      <c r="L3" s="1">
        <v>6</v>
      </c>
      <c r="M3" s="1" t="s">
        <v>63</v>
      </c>
      <c r="N3" s="1" t="s">
        <v>64</v>
      </c>
      <c r="O3" s="1" t="s">
        <v>65</v>
      </c>
      <c r="P3" s="1" t="s">
        <v>66</v>
      </c>
      <c r="Q3" s="12">
        <f t="shared" si="1"/>
        <v>1.7769784172661871</v>
      </c>
      <c r="R3" s="12">
        <f t="shared" si="2"/>
        <v>4.4107142857142856</v>
      </c>
      <c r="S3" s="7">
        <v>556</v>
      </c>
      <c r="T3" s="7">
        <v>8</v>
      </c>
      <c r="U3" s="7">
        <v>0</v>
      </c>
      <c r="V3" s="7">
        <v>224</v>
      </c>
      <c r="W3" s="7">
        <v>46</v>
      </c>
      <c r="X3" s="1">
        <v>4</v>
      </c>
      <c r="Y3" s="1">
        <v>0</v>
      </c>
      <c r="Z3" s="1">
        <v>0</v>
      </c>
      <c r="AA3" s="1">
        <v>0</v>
      </c>
      <c r="AB3" s="7">
        <v>5</v>
      </c>
      <c r="AC3" s="1" t="s">
        <v>54</v>
      </c>
      <c r="AD3" s="9">
        <v>48</v>
      </c>
      <c r="AE3" s="9">
        <v>2</v>
      </c>
      <c r="AF3" s="1">
        <v>170</v>
      </c>
      <c r="AG3" s="1">
        <v>1</v>
      </c>
      <c r="AH3" s="10" t="s">
        <v>55</v>
      </c>
      <c r="AI3" s="10" t="s">
        <v>67</v>
      </c>
      <c r="AJ3" s="10" t="s">
        <v>57</v>
      </c>
      <c r="AK3" s="1" t="s">
        <v>58</v>
      </c>
      <c r="AL3" s="1">
        <v>104</v>
      </c>
      <c r="AM3" s="1" t="s">
        <v>49</v>
      </c>
      <c r="AN3" s="1" t="s">
        <v>49</v>
      </c>
      <c r="AO3" s="1" t="s">
        <v>49</v>
      </c>
      <c r="AP3" s="1" t="s">
        <v>49</v>
      </c>
      <c r="AQ3" s="1" t="s">
        <v>48</v>
      </c>
      <c r="AR3" s="1" t="s">
        <v>59</v>
      </c>
      <c r="AS3" s="1">
        <v>88</v>
      </c>
      <c r="AT3" s="1">
        <v>13</v>
      </c>
      <c r="AV3" s="1" t="s">
        <v>60</v>
      </c>
      <c r="AW3" s="1">
        <v>1</v>
      </c>
      <c r="AZ3" s="9" t="s">
        <v>49</v>
      </c>
    </row>
    <row r="4" spans="1:52" x14ac:dyDescent="0.2">
      <c r="A4" s="2">
        <v>42143.535358796296</v>
      </c>
      <c r="B4" s="1" t="s">
        <v>73</v>
      </c>
      <c r="C4" s="1" t="str">
        <f t="shared" si="0"/>
        <v>008</v>
      </c>
      <c r="D4" s="1" t="s">
        <v>68</v>
      </c>
      <c r="E4" s="1">
        <v>761</v>
      </c>
      <c r="F4" s="7">
        <v>800</v>
      </c>
      <c r="G4" s="7">
        <v>90</v>
      </c>
      <c r="H4" s="1" t="s">
        <v>48</v>
      </c>
      <c r="I4" s="1" t="s">
        <v>49</v>
      </c>
      <c r="J4" s="1" t="s">
        <v>48</v>
      </c>
      <c r="K4" s="1" t="s">
        <v>49</v>
      </c>
      <c r="L4" s="1">
        <v>50</v>
      </c>
      <c r="M4" s="1" t="s">
        <v>69</v>
      </c>
      <c r="N4" s="1" t="s">
        <v>51</v>
      </c>
      <c r="O4" s="1" t="s">
        <v>70</v>
      </c>
      <c r="P4" s="1" t="s">
        <v>71</v>
      </c>
      <c r="Q4" s="12">
        <f t="shared" si="1"/>
        <v>1.3836363636363636</v>
      </c>
      <c r="R4" s="12">
        <f t="shared" si="2"/>
        <v>2.1742857142857144</v>
      </c>
      <c r="S4" s="7">
        <v>550</v>
      </c>
      <c r="T4" s="7"/>
      <c r="U4" s="7"/>
      <c r="V4" s="7">
        <v>350</v>
      </c>
      <c r="W4" s="7">
        <v>50</v>
      </c>
      <c r="X4" s="1">
        <v>7</v>
      </c>
      <c r="Y4" s="1">
        <v>10</v>
      </c>
      <c r="Z4" s="1">
        <v>2</v>
      </c>
      <c r="AA4" s="1">
        <v>0</v>
      </c>
      <c r="AB4" s="7">
        <v>17</v>
      </c>
      <c r="AC4" s="1" t="s">
        <v>54</v>
      </c>
      <c r="AD4" s="9">
        <v>40</v>
      </c>
      <c r="AE4" s="9">
        <v>3</v>
      </c>
      <c r="AF4" s="1">
        <v>100</v>
      </c>
      <c r="AG4" s="1">
        <v>2</v>
      </c>
      <c r="AH4" s="10" t="s">
        <v>55</v>
      </c>
      <c r="AI4" s="10" t="s">
        <v>56</v>
      </c>
      <c r="AJ4" s="10" t="s">
        <v>57</v>
      </c>
      <c r="AK4" s="1" t="s">
        <v>72</v>
      </c>
      <c r="AL4" s="1">
        <v>20</v>
      </c>
      <c r="AM4" s="1" t="s">
        <v>49</v>
      </c>
      <c r="AN4" s="1" t="s">
        <v>49</v>
      </c>
      <c r="AP4" s="1" t="s">
        <v>49</v>
      </c>
      <c r="AR4" s="1" t="s">
        <v>59</v>
      </c>
      <c r="AT4" s="1">
        <v>15</v>
      </c>
      <c r="AV4" s="1" t="s">
        <v>60</v>
      </c>
      <c r="AW4" s="1">
        <v>1</v>
      </c>
      <c r="AX4" s="1">
        <v>5</v>
      </c>
      <c r="AY4" s="1">
        <v>8</v>
      </c>
      <c r="AZ4" s="9"/>
    </row>
    <row r="5" spans="1:52" x14ac:dyDescent="0.2">
      <c r="A5" s="14">
        <v>42152.658530092594</v>
      </c>
      <c r="B5" s="15" t="s">
        <v>79</v>
      </c>
      <c r="C5" s="15" t="str">
        <f t="shared" si="0"/>
        <v>008</v>
      </c>
      <c r="D5" s="15" t="s">
        <v>74</v>
      </c>
      <c r="E5" s="15">
        <v>634</v>
      </c>
      <c r="F5" s="7">
        <v>633</v>
      </c>
      <c r="G5" s="7">
        <v>70</v>
      </c>
      <c r="H5" s="15" t="s">
        <v>48</v>
      </c>
      <c r="I5" s="15" t="s">
        <v>49</v>
      </c>
      <c r="J5" s="15" t="s">
        <v>48</v>
      </c>
      <c r="K5" s="15" t="s">
        <v>48</v>
      </c>
      <c r="L5" s="15">
        <v>0</v>
      </c>
      <c r="M5" s="15" t="s">
        <v>75</v>
      </c>
      <c r="N5" s="15"/>
      <c r="O5" s="15" t="s">
        <v>76</v>
      </c>
      <c r="P5" s="15" t="s">
        <v>71</v>
      </c>
      <c r="Q5" s="12">
        <f t="shared" si="1"/>
        <v>1.6861702127659575</v>
      </c>
      <c r="R5" s="12">
        <f t="shared" si="2"/>
        <v>3.6022727272727271</v>
      </c>
      <c r="S5" s="15">
        <v>376</v>
      </c>
      <c r="T5" s="15">
        <v>0</v>
      </c>
      <c r="U5" s="15">
        <v>0</v>
      </c>
      <c r="V5" s="15">
        <v>176</v>
      </c>
      <c r="W5" s="15">
        <v>47</v>
      </c>
      <c r="X5" s="15">
        <v>0</v>
      </c>
      <c r="Y5" s="15">
        <v>1</v>
      </c>
      <c r="Z5" s="15">
        <v>1</v>
      </c>
      <c r="AA5" s="15">
        <v>1</v>
      </c>
      <c r="AB5" s="15">
        <v>5</v>
      </c>
      <c r="AC5" s="15" t="s">
        <v>54</v>
      </c>
      <c r="AD5" s="15">
        <v>15</v>
      </c>
      <c r="AE5" s="15">
        <v>1</v>
      </c>
      <c r="AF5" s="15">
        <v>0</v>
      </c>
      <c r="AG5" s="15">
        <v>1</v>
      </c>
      <c r="AH5" s="15" t="s">
        <v>77</v>
      </c>
      <c r="AI5" s="15" t="s">
        <v>67</v>
      </c>
      <c r="AJ5" s="15" t="s">
        <v>57</v>
      </c>
      <c r="AK5" s="15" t="s">
        <v>58</v>
      </c>
      <c r="AL5" s="15">
        <v>18</v>
      </c>
      <c r="AM5" s="15" t="s">
        <v>49</v>
      </c>
      <c r="AN5" s="15" t="s">
        <v>49</v>
      </c>
      <c r="AO5" s="15" t="s">
        <v>49</v>
      </c>
      <c r="AP5" s="15" t="s">
        <v>49</v>
      </c>
      <c r="AQ5" s="15" t="s">
        <v>48</v>
      </c>
      <c r="AR5" s="15" t="s">
        <v>59</v>
      </c>
      <c r="AS5" s="15">
        <v>12</v>
      </c>
      <c r="AT5" s="15">
        <v>6</v>
      </c>
      <c r="AU5" s="15" t="s">
        <v>78</v>
      </c>
      <c r="AV5" s="15" t="s">
        <v>78</v>
      </c>
      <c r="AW5" s="15">
        <v>1</v>
      </c>
      <c r="AX5" s="15"/>
      <c r="AY5" s="15"/>
      <c r="AZ5" s="15" t="s">
        <v>48</v>
      </c>
    </row>
    <row r="6" spans="1:52" x14ac:dyDescent="0.2">
      <c r="A6" s="2">
        <v>42095.368773148148</v>
      </c>
      <c r="B6" s="1" t="s">
        <v>85</v>
      </c>
      <c r="C6" s="1" t="str">
        <f t="shared" si="0"/>
        <v>008</v>
      </c>
      <c r="D6" s="1" t="s">
        <v>80</v>
      </c>
      <c r="E6" s="1">
        <v>384</v>
      </c>
      <c r="F6" s="7">
        <v>393</v>
      </c>
      <c r="G6" s="7">
        <v>30</v>
      </c>
      <c r="H6" s="1" t="s">
        <v>48</v>
      </c>
      <c r="I6" s="1" t="s">
        <v>49</v>
      </c>
      <c r="J6" s="1" t="s">
        <v>49</v>
      </c>
      <c r="K6" s="1" t="s">
        <v>49</v>
      </c>
      <c r="L6" s="1">
        <v>18</v>
      </c>
      <c r="M6" s="1" t="s">
        <v>63</v>
      </c>
      <c r="N6" s="1" t="s">
        <v>81</v>
      </c>
      <c r="O6" s="1" t="s">
        <v>82</v>
      </c>
      <c r="P6" s="1" t="s">
        <v>83</v>
      </c>
      <c r="Q6" s="12">
        <f t="shared" si="1"/>
        <v>4.3146067415730336</v>
      </c>
      <c r="R6" s="12">
        <f t="shared" si="2"/>
        <v>5.7313432835820892</v>
      </c>
      <c r="S6" s="7">
        <v>89</v>
      </c>
      <c r="T6" s="7">
        <v>0</v>
      </c>
      <c r="U6" s="7">
        <v>0</v>
      </c>
      <c r="V6" s="7">
        <v>67</v>
      </c>
      <c r="W6" s="7">
        <v>10</v>
      </c>
      <c r="X6" s="1">
        <v>0</v>
      </c>
      <c r="Y6" s="1">
        <v>10</v>
      </c>
      <c r="Z6" s="1">
        <v>2</v>
      </c>
      <c r="AA6" s="1">
        <v>2</v>
      </c>
      <c r="AB6" s="7">
        <v>3</v>
      </c>
      <c r="AC6" s="1" t="s">
        <v>54</v>
      </c>
      <c r="AD6" s="9">
        <v>18</v>
      </c>
      <c r="AE6" s="9">
        <v>0</v>
      </c>
      <c r="AF6" s="1">
        <v>30</v>
      </c>
      <c r="AG6" s="1">
        <v>1</v>
      </c>
      <c r="AH6" s="10" t="s">
        <v>55</v>
      </c>
      <c r="AI6" s="10" t="s">
        <v>67</v>
      </c>
      <c r="AJ6" s="10"/>
      <c r="AK6" s="1" t="s">
        <v>58</v>
      </c>
      <c r="AL6" s="1">
        <v>12</v>
      </c>
      <c r="AM6" s="1" t="s">
        <v>49</v>
      </c>
      <c r="AN6" s="1" t="s">
        <v>49</v>
      </c>
      <c r="AO6" s="1" t="s">
        <v>49</v>
      </c>
      <c r="AP6" s="1" t="s">
        <v>49</v>
      </c>
      <c r="AQ6" s="1" t="s">
        <v>84</v>
      </c>
      <c r="AR6" s="1" t="s">
        <v>59</v>
      </c>
      <c r="AS6" s="1">
        <v>11</v>
      </c>
      <c r="AT6" s="1">
        <v>8</v>
      </c>
      <c r="AU6" s="1" t="s">
        <v>78</v>
      </c>
      <c r="AW6" s="1">
        <v>2</v>
      </c>
      <c r="AZ6" s="9" t="s">
        <v>48</v>
      </c>
    </row>
    <row r="7" spans="1:52" x14ac:dyDescent="0.2">
      <c r="A7" s="2">
        <v>42162.696875000001</v>
      </c>
      <c r="B7" s="1" t="s">
        <v>85</v>
      </c>
      <c r="C7" s="1" t="str">
        <f t="shared" si="0"/>
        <v>008</v>
      </c>
      <c r="D7" s="1" t="s">
        <v>86</v>
      </c>
      <c r="E7" s="1">
        <v>337</v>
      </c>
      <c r="F7" s="7">
        <v>339</v>
      </c>
      <c r="G7" s="7">
        <v>25</v>
      </c>
      <c r="H7" s="1" t="s">
        <v>48</v>
      </c>
      <c r="J7" s="1" t="s">
        <v>48</v>
      </c>
      <c r="K7" s="1" t="s">
        <v>48</v>
      </c>
      <c r="L7" s="1">
        <v>72</v>
      </c>
      <c r="M7" s="1" t="s">
        <v>50</v>
      </c>
      <c r="N7" s="1" t="s">
        <v>64</v>
      </c>
      <c r="O7" s="1" t="s">
        <v>87</v>
      </c>
      <c r="P7" s="1" t="s">
        <v>88</v>
      </c>
      <c r="Q7" s="12">
        <f t="shared" si="1"/>
        <v>4.2125000000000004</v>
      </c>
      <c r="R7" s="12">
        <f t="shared" si="2"/>
        <v>12.961538461538462</v>
      </c>
      <c r="S7" s="7">
        <v>80</v>
      </c>
      <c r="T7" s="7"/>
      <c r="U7" s="7">
        <v>1</v>
      </c>
      <c r="V7" s="7">
        <v>26</v>
      </c>
      <c r="W7" s="7">
        <v>8</v>
      </c>
      <c r="X7" s="1">
        <v>0</v>
      </c>
      <c r="Y7" s="1">
        <v>7</v>
      </c>
      <c r="Z7" s="1">
        <v>0</v>
      </c>
      <c r="AA7" s="1">
        <v>0</v>
      </c>
      <c r="AB7" s="7">
        <v>0</v>
      </c>
      <c r="AD7" s="9">
        <v>18</v>
      </c>
      <c r="AE7" s="9">
        <v>0</v>
      </c>
      <c r="AF7" s="1">
        <v>20</v>
      </c>
      <c r="AG7" s="1">
        <v>1</v>
      </c>
      <c r="AH7" s="10" t="s">
        <v>89</v>
      </c>
      <c r="AI7" s="10" t="s">
        <v>67</v>
      </c>
      <c r="AJ7" s="10" t="s">
        <v>57</v>
      </c>
      <c r="AK7" s="1" t="s">
        <v>58</v>
      </c>
      <c r="AL7" s="1">
        <v>18</v>
      </c>
      <c r="AM7" s="1" t="s">
        <v>49</v>
      </c>
      <c r="AN7" s="1" t="s">
        <v>49</v>
      </c>
      <c r="AO7" s="1" t="s">
        <v>49</v>
      </c>
      <c r="AP7" s="1" t="s">
        <v>49</v>
      </c>
      <c r="AQ7" s="1" t="s">
        <v>48</v>
      </c>
      <c r="AR7" s="1" t="s">
        <v>59</v>
      </c>
      <c r="AS7" s="1">
        <v>23</v>
      </c>
      <c r="AT7" s="1">
        <v>8</v>
      </c>
      <c r="AU7" s="1" t="s">
        <v>60</v>
      </c>
      <c r="AW7" s="1">
        <v>0</v>
      </c>
      <c r="AX7" s="1">
        <v>0</v>
      </c>
      <c r="AY7" s="1">
        <v>0</v>
      </c>
      <c r="AZ7" s="9" t="s">
        <v>48</v>
      </c>
    </row>
    <row r="8" spans="1:52" x14ac:dyDescent="0.2">
      <c r="A8" s="2">
        <v>42165.521041666667</v>
      </c>
      <c r="B8" s="1" t="s">
        <v>85</v>
      </c>
      <c r="C8" s="1" t="str">
        <f t="shared" si="0"/>
        <v>008</v>
      </c>
      <c r="D8" s="1" t="s">
        <v>90</v>
      </c>
      <c r="E8" s="1">
        <v>334</v>
      </c>
      <c r="F8" s="7">
        <v>338</v>
      </c>
      <c r="G8" s="7">
        <v>32</v>
      </c>
      <c r="H8" s="1" t="s">
        <v>48</v>
      </c>
      <c r="I8" s="1" t="s">
        <v>49</v>
      </c>
      <c r="J8" s="1" t="s">
        <v>49</v>
      </c>
      <c r="K8" s="1" t="s">
        <v>48</v>
      </c>
      <c r="L8" s="1">
        <v>72</v>
      </c>
      <c r="M8" s="1" t="s">
        <v>91</v>
      </c>
      <c r="N8" s="1" t="s">
        <v>92</v>
      </c>
      <c r="P8" s="1" t="s">
        <v>71</v>
      </c>
      <c r="Q8" s="12">
        <f t="shared" si="1"/>
        <v>5.1384615384615389</v>
      </c>
      <c r="R8" s="12">
        <f t="shared" si="2"/>
        <v>6.958333333333333</v>
      </c>
      <c r="S8" s="7">
        <v>65</v>
      </c>
      <c r="T8" s="7">
        <v>0</v>
      </c>
      <c r="U8" s="7">
        <v>0</v>
      </c>
      <c r="V8" s="7">
        <v>48</v>
      </c>
      <c r="W8" s="7">
        <v>18</v>
      </c>
      <c r="X8" s="1">
        <v>0</v>
      </c>
      <c r="Y8" s="1">
        <v>0</v>
      </c>
      <c r="Z8" s="1">
        <v>1</v>
      </c>
      <c r="AA8" s="1">
        <v>1</v>
      </c>
      <c r="AB8" s="7">
        <v>3</v>
      </c>
      <c r="AC8" s="1" t="s">
        <v>54</v>
      </c>
      <c r="AD8" s="9">
        <v>28</v>
      </c>
      <c r="AE8" s="9">
        <v>0</v>
      </c>
      <c r="AF8" s="1">
        <v>65</v>
      </c>
      <c r="AG8" s="1">
        <v>5</v>
      </c>
      <c r="AH8" s="10" t="s">
        <v>55</v>
      </c>
      <c r="AI8" s="10" t="s">
        <v>56</v>
      </c>
      <c r="AJ8" s="10" t="s">
        <v>57</v>
      </c>
      <c r="AK8" s="1" t="s">
        <v>58</v>
      </c>
      <c r="AL8" s="1">
        <v>26</v>
      </c>
      <c r="AM8" s="1" t="s">
        <v>49</v>
      </c>
      <c r="AN8" s="1" t="s">
        <v>49</v>
      </c>
      <c r="AO8" s="1" t="s">
        <v>48</v>
      </c>
      <c r="AP8" s="1" t="s">
        <v>49</v>
      </c>
      <c r="AQ8" s="1" t="s">
        <v>48</v>
      </c>
      <c r="AR8" s="1" t="s">
        <v>59</v>
      </c>
      <c r="AS8" s="1">
        <v>20</v>
      </c>
      <c r="AT8" s="1">
        <v>18</v>
      </c>
      <c r="AU8" s="1" t="s">
        <v>60</v>
      </c>
      <c r="AW8" s="1">
        <v>2</v>
      </c>
      <c r="AX8" s="1">
        <v>1</v>
      </c>
      <c r="AY8" s="1">
        <v>0</v>
      </c>
      <c r="AZ8" s="9" t="s">
        <v>48</v>
      </c>
    </row>
    <row r="9" spans="1:52" x14ac:dyDescent="0.2">
      <c r="A9" s="2">
        <v>42143.388877314814</v>
      </c>
      <c r="B9" s="1" t="s">
        <v>61</v>
      </c>
      <c r="C9" s="1" t="str">
        <f t="shared" si="0"/>
        <v>008</v>
      </c>
      <c r="D9" s="1" t="s">
        <v>93</v>
      </c>
      <c r="E9" s="1">
        <v>191</v>
      </c>
      <c r="F9" s="7">
        <v>189</v>
      </c>
      <c r="G9" s="7">
        <v>29</v>
      </c>
      <c r="H9" s="1" t="s">
        <v>49</v>
      </c>
      <c r="I9" s="1" t="s">
        <v>49</v>
      </c>
      <c r="J9" s="1" t="s">
        <v>49</v>
      </c>
      <c r="K9" s="1" t="s">
        <v>49</v>
      </c>
      <c r="M9" s="1" t="s">
        <v>75</v>
      </c>
      <c r="N9" s="1" t="s">
        <v>64</v>
      </c>
      <c r="O9" s="1" t="s">
        <v>94</v>
      </c>
      <c r="P9" s="1" t="s">
        <v>95</v>
      </c>
      <c r="Q9" s="12">
        <f t="shared" si="1"/>
        <v>0.67491166077738518</v>
      </c>
      <c r="R9" s="12">
        <f t="shared" si="2"/>
        <v>2.5466666666666669</v>
      </c>
      <c r="S9" s="7">
        <v>283</v>
      </c>
      <c r="T9" s="7">
        <v>2</v>
      </c>
      <c r="U9" s="7">
        <v>2</v>
      </c>
      <c r="V9" s="7">
        <v>75</v>
      </c>
      <c r="W9" s="7">
        <v>58</v>
      </c>
      <c r="X9" s="1">
        <v>3</v>
      </c>
      <c r="Y9" s="1">
        <v>20</v>
      </c>
      <c r="Z9" s="1">
        <v>1</v>
      </c>
      <c r="AA9" s="1">
        <v>1</v>
      </c>
      <c r="AB9" s="7">
        <v>4</v>
      </c>
      <c r="AC9" s="1" t="s">
        <v>54</v>
      </c>
      <c r="AD9" s="9">
        <v>28</v>
      </c>
      <c r="AE9" s="9">
        <v>0</v>
      </c>
      <c r="AF9" s="1">
        <v>25</v>
      </c>
      <c r="AG9" s="1">
        <v>1</v>
      </c>
      <c r="AH9" s="10" t="s">
        <v>89</v>
      </c>
      <c r="AI9" s="10" t="s">
        <v>56</v>
      </c>
      <c r="AJ9" s="10" t="s">
        <v>57</v>
      </c>
      <c r="AK9" s="1" t="s">
        <v>58</v>
      </c>
      <c r="AL9" s="1">
        <v>17</v>
      </c>
      <c r="AM9" s="1" t="s">
        <v>49</v>
      </c>
      <c r="AN9" s="1" t="s">
        <v>49</v>
      </c>
      <c r="AO9" s="1" t="s">
        <v>49</v>
      </c>
      <c r="AP9" s="1" t="s">
        <v>49</v>
      </c>
      <c r="AQ9" s="1" t="s">
        <v>48</v>
      </c>
      <c r="AR9" s="1" t="s">
        <v>59</v>
      </c>
      <c r="AU9" s="1" t="s">
        <v>60</v>
      </c>
      <c r="AZ9" s="9" t="s">
        <v>49</v>
      </c>
    </row>
    <row r="10" spans="1:52" x14ac:dyDescent="0.2">
      <c r="A10" s="2">
        <v>41785.571967592594</v>
      </c>
      <c r="B10" s="1" t="s">
        <v>85</v>
      </c>
      <c r="C10" s="1" t="str">
        <f t="shared" si="0"/>
        <v>008</v>
      </c>
      <c r="D10" s="1" t="s">
        <v>96</v>
      </c>
      <c r="E10" s="1">
        <v>291</v>
      </c>
      <c r="F10" s="7">
        <v>291</v>
      </c>
      <c r="G10" s="7">
        <v>24</v>
      </c>
      <c r="H10" s="1" t="s">
        <v>48</v>
      </c>
      <c r="I10" s="1" t="s">
        <v>49</v>
      </c>
      <c r="J10" s="1" t="s">
        <v>48</v>
      </c>
      <c r="K10" s="1" t="s">
        <v>49</v>
      </c>
      <c r="L10" s="1">
        <v>918</v>
      </c>
      <c r="M10" s="1" t="s">
        <v>97</v>
      </c>
      <c r="N10" s="1" t="s">
        <v>64</v>
      </c>
      <c r="O10" s="1" t="s">
        <v>98</v>
      </c>
      <c r="P10" s="1" t="s">
        <v>66</v>
      </c>
      <c r="Q10" s="12">
        <f t="shared" si="1"/>
        <v>5.1052631578947372</v>
      </c>
      <c r="R10" s="12">
        <f t="shared" si="2"/>
        <v>15.315789473684211</v>
      </c>
      <c r="S10" s="7">
        <v>57</v>
      </c>
      <c r="T10" s="7"/>
      <c r="U10" s="7"/>
      <c r="V10" s="7">
        <v>19</v>
      </c>
      <c r="W10" s="7">
        <v>15</v>
      </c>
      <c r="X10" s="1">
        <v>0</v>
      </c>
      <c r="Y10" s="1">
        <v>12</v>
      </c>
      <c r="Z10" s="1">
        <v>3</v>
      </c>
      <c r="AA10" s="1">
        <v>3</v>
      </c>
      <c r="AB10" s="7">
        <v>1</v>
      </c>
      <c r="AC10" s="1" t="s">
        <v>54</v>
      </c>
      <c r="AD10" s="9">
        <v>10</v>
      </c>
      <c r="AE10" s="9">
        <v>0</v>
      </c>
      <c r="AF10" s="1">
        <v>60</v>
      </c>
      <c r="AH10" s="10" t="s">
        <v>55</v>
      </c>
      <c r="AI10" s="10" t="s">
        <v>56</v>
      </c>
      <c r="AJ10" s="10" t="s">
        <v>57</v>
      </c>
      <c r="AK10" s="1" t="s">
        <v>54</v>
      </c>
      <c r="AL10" s="1">
        <v>7</v>
      </c>
      <c r="AM10" s="1" t="s">
        <v>49</v>
      </c>
      <c r="AN10" s="1" t="s">
        <v>49</v>
      </c>
      <c r="AO10" s="1" t="s">
        <v>49</v>
      </c>
      <c r="AP10" s="1" t="s">
        <v>49</v>
      </c>
      <c r="AQ10" s="1" t="s">
        <v>99</v>
      </c>
      <c r="AR10" s="1" t="s">
        <v>59</v>
      </c>
      <c r="AS10" s="1">
        <v>6</v>
      </c>
      <c r="AT10" s="1">
        <v>6</v>
      </c>
      <c r="AU10" s="1" t="s">
        <v>60</v>
      </c>
      <c r="AW10" s="1">
        <v>1</v>
      </c>
      <c r="AX10" s="1">
        <v>0</v>
      </c>
      <c r="AY10" s="1">
        <v>0</v>
      </c>
      <c r="AZ10" s="9" t="s">
        <v>48</v>
      </c>
    </row>
    <row r="11" spans="1:52" x14ac:dyDescent="0.2">
      <c r="A11" s="2">
        <v>42143.403692129628</v>
      </c>
      <c r="B11" s="1" t="s">
        <v>61</v>
      </c>
      <c r="C11" s="1" t="str">
        <f t="shared" si="0"/>
        <v>008</v>
      </c>
      <c r="D11" s="1" t="s">
        <v>100</v>
      </c>
      <c r="E11" s="1">
        <v>783</v>
      </c>
      <c r="F11" s="7">
        <v>796</v>
      </c>
      <c r="G11" s="7">
        <v>64</v>
      </c>
      <c r="H11" s="1" t="s">
        <v>48</v>
      </c>
      <c r="I11" s="1" t="s">
        <v>49</v>
      </c>
      <c r="J11" s="1" t="s">
        <v>48</v>
      </c>
      <c r="K11" s="1" t="s">
        <v>49</v>
      </c>
      <c r="L11" s="1">
        <v>72</v>
      </c>
      <c r="M11" s="1" t="s">
        <v>50</v>
      </c>
      <c r="N11" s="1" t="s">
        <v>51</v>
      </c>
      <c r="O11" s="1" t="s">
        <v>70</v>
      </c>
      <c r="P11" s="1" t="s">
        <v>101</v>
      </c>
      <c r="Q11" s="12">
        <f t="shared" si="1"/>
        <v>1.8642857142857143</v>
      </c>
      <c r="R11" s="12">
        <f t="shared" si="2"/>
        <v>2.61</v>
      </c>
      <c r="S11" s="7">
        <v>420</v>
      </c>
      <c r="T11" s="7">
        <v>20</v>
      </c>
      <c r="U11" s="7"/>
      <c r="V11" s="7">
        <v>300</v>
      </c>
      <c r="W11" s="7">
        <v>65</v>
      </c>
      <c r="X11" s="1">
        <v>12</v>
      </c>
      <c r="Y11" s="1">
        <v>3</v>
      </c>
      <c r="Z11" s="1">
        <v>1</v>
      </c>
      <c r="AA11" s="1">
        <v>1</v>
      </c>
      <c r="AB11" s="7">
        <v>19</v>
      </c>
      <c r="AC11" s="1" t="s">
        <v>72</v>
      </c>
      <c r="AD11" s="9">
        <v>36</v>
      </c>
      <c r="AE11" s="9">
        <v>1</v>
      </c>
      <c r="AF11" s="1">
        <v>36</v>
      </c>
      <c r="AG11" s="1">
        <v>1</v>
      </c>
      <c r="AH11" s="10" t="s">
        <v>55</v>
      </c>
      <c r="AI11" s="10" t="s">
        <v>56</v>
      </c>
      <c r="AJ11" s="10" t="s">
        <v>57</v>
      </c>
      <c r="AK11" s="1" t="s">
        <v>58</v>
      </c>
      <c r="AL11" s="1">
        <v>24</v>
      </c>
      <c r="AM11" s="1" t="s">
        <v>49</v>
      </c>
      <c r="AN11" s="1" t="s">
        <v>49</v>
      </c>
      <c r="AO11" s="1" t="s">
        <v>49</v>
      </c>
      <c r="AP11" s="1" t="s">
        <v>49</v>
      </c>
      <c r="AQ11" s="1" t="s">
        <v>48</v>
      </c>
      <c r="AR11" s="1" t="s">
        <v>59</v>
      </c>
      <c r="AS11" s="1">
        <v>50</v>
      </c>
      <c r="AT11" s="1">
        <v>8</v>
      </c>
      <c r="AV11" s="1" t="s">
        <v>78</v>
      </c>
      <c r="AW11" s="1">
        <v>3</v>
      </c>
      <c r="AX11" s="1">
        <v>10</v>
      </c>
      <c r="AZ11" s="9" t="s">
        <v>49</v>
      </c>
    </row>
    <row r="12" spans="1:52" x14ac:dyDescent="0.2">
      <c r="A12" s="14">
        <v>41787.471736111111</v>
      </c>
      <c r="B12" s="15" t="s">
        <v>79</v>
      </c>
      <c r="C12" s="15" t="str">
        <f t="shared" si="0"/>
        <v>008</v>
      </c>
      <c r="D12" s="15" t="s">
        <v>102</v>
      </c>
      <c r="E12" s="15">
        <v>506</v>
      </c>
      <c r="F12" s="7">
        <v>506</v>
      </c>
      <c r="G12" s="7">
        <v>70</v>
      </c>
      <c r="H12" s="15" t="s">
        <v>48</v>
      </c>
      <c r="I12" s="15" t="s">
        <v>49</v>
      </c>
      <c r="J12" s="15" t="s">
        <v>48</v>
      </c>
      <c r="K12" s="15" t="s">
        <v>48</v>
      </c>
      <c r="L12" s="15">
        <v>108</v>
      </c>
      <c r="M12" s="15" t="s">
        <v>97</v>
      </c>
      <c r="N12" s="15"/>
      <c r="O12" s="15" t="s">
        <v>103</v>
      </c>
      <c r="P12" s="15" t="s">
        <v>104</v>
      </c>
      <c r="Q12" s="12">
        <f t="shared" si="1"/>
        <v>2.7650273224043715</v>
      </c>
      <c r="R12" s="12">
        <f t="shared" si="2"/>
        <v>3.3733333333333335</v>
      </c>
      <c r="S12" s="15">
        <v>183</v>
      </c>
      <c r="T12" s="15"/>
      <c r="U12" s="15"/>
      <c r="V12" s="15">
        <v>150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6</v>
      </c>
      <c r="AC12" s="15" t="s">
        <v>54</v>
      </c>
      <c r="AD12" s="15">
        <v>25</v>
      </c>
      <c r="AE12" s="15">
        <v>0</v>
      </c>
      <c r="AF12" s="15">
        <v>0</v>
      </c>
      <c r="AG12" s="15"/>
      <c r="AH12" s="15" t="s">
        <v>55</v>
      </c>
      <c r="AI12" s="15" t="s">
        <v>56</v>
      </c>
      <c r="AJ12" s="15" t="s">
        <v>105</v>
      </c>
      <c r="AK12" s="15" t="s">
        <v>58</v>
      </c>
      <c r="AL12" s="15">
        <v>15</v>
      </c>
      <c r="AM12" s="15" t="s">
        <v>49</v>
      </c>
      <c r="AN12" s="15" t="s">
        <v>49</v>
      </c>
      <c r="AO12" s="15" t="s">
        <v>49</v>
      </c>
      <c r="AP12" s="15" t="s">
        <v>49</v>
      </c>
      <c r="AQ12" s="15" t="s">
        <v>48</v>
      </c>
      <c r="AR12" s="15" t="s">
        <v>59</v>
      </c>
      <c r="AS12" s="15"/>
      <c r="AT12" s="15">
        <v>18</v>
      </c>
      <c r="AU12" s="15"/>
      <c r="AV12" s="15" t="s">
        <v>60</v>
      </c>
      <c r="AW12" s="15">
        <v>0</v>
      </c>
      <c r="AX12" s="15"/>
      <c r="AY12" s="15"/>
      <c r="AZ12" s="15" t="s">
        <v>48</v>
      </c>
    </row>
    <row r="13" spans="1:52" x14ac:dyDescent="0.2">
      <c r="A13" s="2">
        <v>42104.447060185186</v>
      </c>
      <c r="B13" s="1" t="s">
        <v>85</v>
      </c>
      <c r="C13" s="1" t="str">
        <f t="shared" si="0"/>
        <v>008</v>
      </c>
      <c r="D13" s="1" t="s">
        <v>106</v>
      </c>
      <c r="E13" s="1">
        <v>331</v>
      </c>
      <c r="F13" s="7">
        <v>331</v>
      </c>
      <c r="G13" s="7">
        <v>27</v>
      </c>
      <c r="H13" s="1" t="s">
        <v>48</v>
      </c>
      <c r="I13" s="1" t="s">
        <v>49</v>
      </c>
      <c r="J13" s="1" t="s">
        <v>49</v>
      </c>
      <c r="K13" s="1" t="s">
        <v>49</v>
      </c>
      <c r="L13" s="1">
        <v>20</v>
      </c>
      <c r="M13" s="1" t="s">
        <v>63</v>
      </c>
      <c r="N13" s="1" t="s">
        <v>51</v>
      </c>
      <c r="O13" s="1" t="s">
        <v>52</v>
      </c>
      <c r="P13" s="1" t="s">
        <v>66</v>
      </c>
      <c r="Q13" s="12">
        <f t="shared" si="1"/>
        <v>3.6777777777777776</v>
      </c>
      <c r="R13" s="12">
        <f t="shared" si="2"/>
        <v>4.867647058823529</v>
      </c>
      <c r="S13" s="7">
        <v>90</v>
      </c>
      <c r="T13" s="7">
        <v>0</v>
      </c>
      <c r="U13" s="7">
        <v>0</v>
      </c>
      <c r="V13" s="7">
        <v>68</v>
      </c>
      <c r="W13" s="7">
        <v>23</v>
      </c>
      <c r="X13" s="1">
        <v>0</v>
      </c>
      <c r="Y13" s="1">
        <v>23</v>
      </c>
      <c r="Z13" s="1">
        <v>0</v>
      </c>
      <c r="AA13" s="1">
        <v>0</v>
      </c>
      <c r="AB13" s="7">
        <v>6</v>
      </c>
      <c r="AC13" s="1" t="s">
        <v>54</v>
      </c>
      <c r="AD13" s="9">
        <v>20</v>
      </c>
      <c r="AE13" s="9">
        <v>0</v>
      </c>
      <c r="AF13" s="1">
        <v>30</v>
      </c>
      <c r="AG13" s="1">
        <v>1</v>
      </c>
      <c r="AH13" s="10" t="s">
        <v>55</v>
      </c>
      <c r="AI13" s="10" t="s">
        <v>67</v>
      </c>
      <c r="AJ13" s="10" t="s">
        <v>105</v>
      </c>
      <c r="AK13" s="1" t="s">
        <v>58</v>
      </c>
      <c r="AL13" s="1">
        <v>10</v>
      </c>
      <c r="AM13" s="1" t="s">
        <v>49</v>
      </c>
      <c r="AN13" s="1" t="s">
        <v>49</v>
      </c>
      <c r="AO13" s="1" t="s">
        <v>49</v>
      </c>
      <c r="AP13" s="1" t="s">
        <v>49</v>
      </c>
      <c r="AQ13" s="1" t="s">
        <v>48</v>
      </c>
      <c r="AR13" s="1" t="s">
        <v>59</v>
      </c>
      <c r="AS13" s="1">
        <v>2</v>
      </c>
      <c r="AT13" s="1">
        <v>1</v>
      </c>
      <c r="AU13" s="1" t="s">
        <v>78</v>
      </c>
      <c r="AW13" s="1">
        <v>1</v>
      </c>
      <c r="AX13" s="1">
        <v>0</v>
      </c>
      <c r="AY13" s="1">
        <v>0</v>
      </c>
      <c r="AZ13" s="9" t="s">
        <v>48</v>
      </c>
    </row>
    <row r="14" spans="1:52" x14ac:dyDescent="0.2">
      <c r="A14" s="2">
        <v>42165.521041666667</v>
      </c>
      <c r="B14" s="1" t="s">
        <v>85</v>
      </c>
      <c r="C14" s="1" t="str">
        <f t="shared" si="0"/>
        <v>008</v>
      </c>
      <c r="D14" s="1" t="s">
        <v>107</v>
      </c>
      <c r="E14" s="1">
        <v>348</v>
      </c>
      <c r="F14" s="7">
        <v>350</v>
      </c>
      <c r="G14" s="7">
        <v>34</v>
      </c>
      <c r="H14" s="1" t="s">
        <v>48</v>
      </c>
      <c r="I14" s="1" t="s">
        <v>49</v>
      </c>
      <c r="J14" s="1" t="s">
        <v>48</v>
      </c>
      <c r="K14" s="1" t="s">
        <v>49</v>
      </c>
      <c r="L14" s="1">
        <v>36</v>
      </c>
      <c r="M14" s="1" t="s">
        <v>108</v>
      </c>
      <c r="N14" s="1" t="s">
        <v>92</v>
      </c>
      <c r="O14" s="1" t="s">
        <v>94</v>
      </c>
      <c r="P14" s="1" t="s">
        <v>66</v>
      </c>
      <c r="Q14" s="12">
        <f t="shared" si="1"/>
        <v>2.7839999999999998</v>
      </c>
      <c r="R14" s="12">
        <f t="shared" si="2"/>
        <v>6.6923076923076925</v>
      </c>
      <c r="S14" s="7">
        <v>125</v>
      </c>
      <c r="T14" s="7">
        <v>6</v>
      </c>
      <c r="U14" s="7">
        <v>0</v>
      </c>
      <c r="V14" s="7">
        <v>52</v>
      </c>
      <c r="W14" s="7">
        <v>10</v>
      </c>
      <c r="X14" s="1">
        <v>0</v>
      </c>
      <c r="Y14" s="1">
        <v>10</v>
      </c>
      <c r="Z14" s="1">
        <v>0</v>
      </c>
      <c r="AA14" s="1">
        <v>0</v>
      </c>
      <c r="AB14" s="7">
        <v>1</v>
      </c>
      <c r="AC14" s="1" t="s">
        <v>54</v>
      </c>
      <c r="AD14" s="9">
        <v>31</v>
      </c>
      <c r="AE14" s="9">
        <v>0</v>
      </c>
      <c r="AF14" s="1">
        <v>80</v>
      </c>
      <c r="AG14" s="1">
        <v>1</v>
      </c>
      <c r="AH14" s="10" t="s">
        <v>77</v>
      </c>
      <c r="AI14" s="10" t="s">
        <v>56</v>
      </c>
      <c r="AJ14" s="10" t="s">
        <v>57</v>
      </c>
      <c r="AK14" s="1" t="s">
        <v>58</v>
      </c>
      <c r="AL14" s="1">
        <v>20</v>
      </c>
      <c r="AM14" s="1" t="s">
        <v>49</v>
      </c>
      <c r="AN14" s="1" t="s">
        <v>49</v>
      </c>
      <c r="AO14" s="1" t="s">
        <v>48</v>
      </c>
      <c r="AP14" s="1" t="s">
        <v>49</v>
      </c>
      <c r="AQ14" s="1" t="s">
        <v>99</v>
      </c>
      <c r="AR14" s="1" t="s">
        <v>59</v>
      </c>
      <c r="AS14" s="1">
        <v>15</v>
      </c>
      <c r="AT14" s="1">
        <v>8</v>
      </c>
      <c r="AU14" s="1" t="s">
        <v>60</v>
      </c>
      <c r="AW14" s="1">
        <v>1</v>
      </c>
      <c r="AX14" s="1">
        <v>8</v>
      </c>
      <c r="AY14" s="1">
        <v>0</v>
      </c>
      <c r="AZ14" s="9" t="s">
        <v>49</v>
      </c>
    </row>
    <row r="15" spans="1:52" x14ac:dyDescent="0.2">
      <c r="A15" s="2">
        <v>42150.960196759261</v>
      </c>
      <c r="B15" s="1" t="s">
        <v>73</v>
      </c>
      <c r="C15" s="1" t="str">
        <f t="shared" si="0"/>
        <v>008</v>
      </c>
      <c r="D15" s="1" t="s">
        <v>109</v>
      </c>
      <c r="E15" s="1">
        <v>821</v>
      </c>
      <c r="F15" s="7">
        <v>821</v>
      </c>
      <c r="G15" s="7">
        <v>88</v>
      </c>
      <c r="H15" s="1" t="s">
        <v>49</v>
      </c>
      <c r="I15" s="1" t="s">
        <v>48</v>
      </c>
      <c r="J15" s="1" t="s">
        <v>48</v>
      </c>
      <c r="K15" s="1" t="s">
        <v>48</v>
      </c>
      <c r="L15" s="1">
        <v>108</v>
      </c>
      <c r="M15" s="1" t="s">
        <v>50</v>
      </c>
      <c r="N15" s="1" t="s">
        <v>64</v>
      </c>
      <c r="O15" s="1" t="s">
        <v>110</v>
      </c>
      <c r="P15" s="1" t="s">
        <v>71</v>
      </c>
      <c r="Q15" s="12">
        <f t="shared" si="1"/>
        <v>1.8203991130820398</v>
      </c>
      <c r="R15" s="12">
        <f t="shared" si="2"/>
        <v>3.4208333333333334</v>
      </c>
      <c r="S15" s="7">
        <v>451</v>
      </c>
      <c r="T15" s="7">
        <v>1</v>
      </c>
      <c r="U15" s="7">
        <v>0</v>
      </c>
      <c r="V15" s="7">
        <v>240</v>
      </c>
      <c r="W15" s="7">
        <v>24</v>
      </c>
      <c r="X15" s="1">
        <v>0</v>
      </c>
      <c r="Y15" s="1">
        <v>10</v>
      </c>
      <c r="Z15" s="1">
        <v>0</v>
      </c>
      <c r="AA15" s="1">
        <v>0</v>
      </c>
      <c r="AB15" s="7">
        <v>8</v>
      </c>
      <c r="AC15" s="1" t="s">
        <v>54</v>
      </c>
      <c r="AD15" s="9">
        <v>59</v>
      </c>
      <c r="AE15" s="9">
        <v>0</v>
      </c>
      <c r="AF15" s="1">
        <v>38</v>
      </c>
      <c r="AG15" s="1">
        <v>1</v>
      </c>
      <c r="AH15" s="10" t="s">
        <v>77</v>
      </c>
      <c r="AI15" s="10" t="s">
        <v>56</v>
      </c>
      <c r="AJ15" s="10" t="s">
        <v>111</v>
      </c>
      <c r="AK15" s="1" t="s">
        <v>58</v>
      </c>
      <c r="AL15" s="1">
        <v>30</v>
      </c>
      <c r="AM15" s="1" t="s">
        <v>49</v>
      </c>
      <c r="AN15" s="1" t="s">
        <v>49</v>
      </c>
      <c r="AO15" s="1" t="s">
        <v>49</v>
      </c>
      <c r="AP15" s="1" t="s">
        <v>49</v>
      </c>
      <c r="AQ15" s="1" t="s">
        <v>48</v>
      </c>
      <c r="AR15" s="1" t="s">
        <v>59</v>
      </c>
      <c r="AS15" s="1">
        <v>30</v>
      </c>
      <c r="AT15" s="1">
        <v>9</v>
      </c>
      <c r="AV15" s="1" t="s">
        <v>78</v>
      </c>
      <c r="AW15" s="1">
        <v>2</v>
      </c>
      <c r="AX15" s="1">
        <v>0</v>
      </c>
      <c r="AY15" s="1">
        <v>3</v>
      </c>
      <c r="AZ15" s="9" t="s">
        <v>48</v>
      </c>
    </row>
    <row r="16" spans="1:52" x14ac:dyDescent="0.2">
      <c r="A16" s="2">
        <v>41785.498252314814</v>
      </c>
      <c r="B16" s="1" t="s">
        <v>73</v>
      </c>
      <c r="C16" s="1" t="str">
        <f t="shared" si="0"/>
        <v>008</v>
      </c>
      <c r="D16" s="1" t="s">
        <v>112</v>
      </c>
      <c r="E16" s="1">
        <v>567</v>
      </c>
      <c r="F16" s="7">
        <v>567</v>
      </c>
      <c r="G16" s="7">
        <v>63</v>
      </c>
      <c r="H16" s="1" t="s">
        <v>49</v>
      </c>
      <c r="I16" s="1" t="s">
        <v>49</v>
      </c>
      <c r="J16" s="1" t="s">
        <v>49</v>
      </c>
      <c r="K16" s="1" t="s">
        <v>49</v>
      </c>
      <c r="L16" s="1">
        <v>90</v>
      </c>
      <c r="M16" s="1" t="s">
        <v>108</v>
      </c>
      <c r="N16" s="1" t="s">
        <v>81</v>
      </c>
      <c r="O16" s="1" t="s">
        <v>113</v>
      </c>
      <c r="P16" s="1" t="s">
        <v>66</v>
      </c>
      <c r="Q16" s="12">
        <f t="shared" si="1"/>
        <v>2.0543478260869565</v>
      </c>
      <c r="R16" s="12">
        <f t="shared" si="2"/>
        <v>4.8879310344827589</v>
      </c>
      <c r="S16" s="7">
        <v>276</v>
      </c>
      <c r="T16" s="7"/>
      <c r="U16" s="7"/>
      <c r="V16" s="7">
        <v>116</v>
      </c>
      <c r="W16" s="7">
        <v>64</v>
      </c>
      <c r="X16" s="1">
        <v>0</v>
      </c>
      <c r="Y16" s="1">
        <v>0</v>
      </c>
      <c r="Z16" s="1">
        <v>2</v>
      </c>
      <c r="AA16" s="1">
        <v>2</v>
      </c>
      <c r="AB16" s="7">
        <v>12</v>
      </c>
      <c r="AC16" s="1" t="s">
        <v>72</v>
      </c>
      <c r="AD16" s="9">
        <v>10</v>
      </c>
      <c r="AE16" s="9">
        <v>2</v>
      </c>
      <c r="AF16" s="1">
        <v>36</v>
      </c>
      <c r="AH16" s="10" t="s">
        <v>77</v>
      </c>
      <c r="AI16" s="10" t="s">
        <v>56</v>
      </c>
      <c r="AJ16" s="10" t="s">
        <v>57</v>
      </c>
      <c r="AK16" s="1" t="s">
        <v>58</v>
      </c>
      <c r="AL16" s="1">
        <v>9</v>
      </c>
      <c r="AM16" s="1" t="s">
        <v>49</v>
      </c>
      <c r="AN16" s="1" t="s">
        <v>49</v>
      </c>
      <c r="AO16" s="1" t="s">
        <v>49</v>
      </c>
      <c r="AP16" s="1" t="s">
        <v>49</v>
      </c>
      <c r="AQ16" s="1" t="s">
        <v>48</v>
      </c>
      <c r="AR16" s="1" t="s">
        <v>59</v>
      </c>
      <c r="AS16" s="1">
        <v>5</v>
      </c>
      <c r="AT16" s="1">
        <v>7</v>
      </c>
      <c r="AV16" s="1" t="s">
        <v>78</v>
      </c>
      <c r="AW16" s="1">
        <v>2</v>
      </c>
      <c r="AX16" s="1">
        <v>5</v>
      </c>
      <c r="AY16" s="1">
        <v>0</v>
      </c>
      <c r="AZ16" s="9" t="s">
        <v>48</v>
      </c>
    </row>
    <row r="17" spans="1:52" x14ac:dyDescent="0.2">
      <c r="A17" s="2">
        <v>42145.623414351852</v>
      </c>
      <c r="B17" s="1" t="s">
        <v>85</v>
      </c>
      <c r="C17" s="1" t="str">
        <f t="shared" si="0"/>
        <v>008</v>
      </c>
      <c r="D17" s="1" t="s">
        <v>114</v>
      </c>
      <c r="E17" s="1">
        <v>358</v>
      </c>
      <c r="F17" s="7">
        <v>358</v>
      </c>
      <c r="G17" s="7">
        <v>34</v>
      </c>
      <c r="H17" s="1" t="s">
        <v>48</v>
      </c>
      <c r="I17" s="1" t="s">
        <v>49</v>
      </c>
      <c r="J17" s="1" t="s">
        <v>48</v>
      </c>
      <c r="K17" s="1" t="s">
        <v>48</v>
      </c>
      <c r="L17" s="1">
        <v>36</v>
      </c>
      <c r="M17" s="1" t="s">
        <v>75</v>
      </c>
      <c r="N17" s="1" t="s">
        <v>64</v>
      </c>
      <c r="O17" s="1" t="s">
        <v>115</v>
      </c>
      <c r="P17" s="1" t="s">
        <v>116</v>
      </c>
      <c r="Q17" s="12">
        <f t="shared" si="1"/>
        <v>5.4242424242424239</v>
      </c>
      <c r="R17" s="12">
        <f t="shared" si="2"/>
        <v>7.458333333333333</v>
      </c>
      <c r="S17" s="7">
        <v>66</v>
      </c>
      <c r="T17" s="7"/>
      <c r="U17" s="7"/>
      <c r="V17" s="7">
        <v>48</v>
      </c>
      <c r="W17" s="7">
        <v>4</v>
      </c>
      <c r="X17" s="1">
        <v>0</v>
      </c>
      <c r="Y17" s="1">
        <v>0</v>
      </c>
      <c r="Z17" s="1">
        <v>3</v>
      </c>
      <c r="AA17" s="1">
        <v>3</v>
      </c>
      <c r="AB17" s="7">
        <v>5</v>
      </c>
      <c r="AC17" s="1" t="s">
        <v>54</v>
      </c>
      <c r="AD17" s="9">
        <v>2</v>
      </c>
      <c r="AE17" s="9">
        <v>0</v>
      </c>
      <c r="AF17" s="1">
        <v>10</v>
      </c>
      <c r="AG17" s="1">
        <v>1</v>
      </c>
      <c r="AH17" s="10" t="s">
        <v>55</v>
      </c>
      <c r="AI17" s="10" t="s">
        <v>117</v>
      </c>
      <c r="AJ17" s="10" t="s">
        <v>105</v>
      </c>
      <c r="AK17" s="1" t="s">
        <v>58</v>
      </c>
      <c r="AL17" s="1">
        <v>5</v>
      </c>
      <c r="AM17" s="1" t="s">
        <v>49</v>
      </c>
      <c r="AN17" s="1" t="s">
        <v>49</v>
      </c>
      <c r="AO17" s="1" t="s">
        <v>48</v>
      </c>
      <c r="AP17" s="1" t="s">
        <v>49</v>
      </c>
      <c r="AQ17" s="1" t="s">
        <v>48</v>
      </c>
      <c r="AR17" s="1" t="s">
        <v>59</v>
      </c>
      <c r="AS17" s="1">
        <v>10</v>
      </c>
      <c r="AT17" s="1">
        <v>4</v>
      </c>
      <c r="AU17" s="1" t="s">
        <v>60</v>
      </c>
      <c r="AW17" s="1">
        <v>1</v>
      </c>
      <c r="AZ17" s="9" t="s">
        <v>48</v>
      </c>
    </row>
    <row r="18" spans="1:52" x14ac:dyDescent="0.2">
      <c r="A18" s="2">
        <v>42144.608715277776</v>
      </c>
      <c r="B18" s="1" t="s">
        <v>61</v>
      </c>
      <c r="C18" s="1" t="str">
        <f t="shared" si="0"/>
        <v>008</v>
      </c>
      <c r="D18" s="1" t="s">
        <v>118</v>
      </c>
      <c r="E18" s="1">
        <v>1000</v>
      </c>
      <c r="F18" s="7">
        <v>1005</v>
      </c>
      <c r="G18" s="7">
        <v>83</v>
      </c>
      <c r="H18" s="1" t="s">
        <v>48</v>
      </c>
      <c r="I18" s="1" t="s">
        <v>49</v>
      </c>
      <c r="J18" s="1" t="s">
        <v>48</v>
      </c>
      <c r="K18" s="1" t="s">
        <v>48</v>
      </c>
      <c r="L18" s="1">
        <v>144</v>
      </c>
      <c r="M18" s="1" t="s">
        <v>119</v>
      </c>
      <c r="N18" s="1" t="s">
        <v>64</v>
      </c>
      <c r="O18" s="1" t="s">
        <v>103</v>
      </c>
      <c r="P18" s="1" t="s">
        <v>120</v>
      </c>
      <c r="Q18" s="12">
        <f t="shared" si="1"/>
        <v>2.5</v>
      </c>
      <c r="R18" s="12">
        <f t="shared" si="2"/>
        <v>10</v>
      </c>
      <c r="S18" s="7">
        <v>400</v>
      </c>
      <c r="T18" s="7">
        <v>7</v>
      </c>
      <c r="U18" s="7">
        <v>0</v>
      </c>
      <c r="V18" s="7">
        <v>100</v>
      </c>
      <c r="W18" s="7">
        <v>27</v>
      </c>
      <c r="X18" s="1">
        <v>0</v>
      </c>
      <c r="Y18" s="1">
        <v>4</v>
      </c>
      <c r="Z18" s="1">
        <v>0</v>
      </c>
      <c r="AA18" s="1">
        <v>0</v>
      </c>
      <c r="AB18" s="7">
        <v>9</v>
      </c>
      <c r="AC18" s="1" t="s">
        <v>72</v>
      </c>
      <c r="AD18" s="9">
        <v>45</v>
      </c>
      <c r="AE18" s="9">
        <v>2</v>
      </c>
      <c r="AF18" s="1">
        <v>0</v>
      </c>
      <c r="AH18" s="10" t="s">
        <v>77</v>
      </c>
      <c r="AI18" s="10" t="s">
        <v>67</v>
      </c>
      <c r="AJ18" s="10" t="s">
        <v>105</v>
      </c>
      <c r="AK18" s="1" t="s">
        <v>58</v>
      </c>
      <c r="AL18" s="1">
        <v>23</v>
      </c>
      <c r="AM18" s="1" t="s">
        <v>49</v>
      </c>
      <c r="AN18" s="1" t="s">
        <v>49</v>
      </c>
      <c r="AO18" s="1" t="s">
        <v>49</v>
      </c>
      <c r="AP18" s="1" t="s">
        <v>49</v>
      </c>
      <c r="AQ18" s="1" t="s">
        <v>48</v>
      </c>
      <c r="AR18" s="1" t="s">
        <v>59</v>
      </c>
      <c r="AS18" s="1">
        <v>35</v>
      </c>
      <c r="AT18" s="1">
        <v>9</v>
      </c>
      <c r="AV18" s="1" t="s">
        <v>60</v>
      </c>
      <c r="AW18" s="1">
        <v>2</v>
      </c>
      <c r="AZ18" s="9" t="s">
        <v>48</v>
      </c>
    </row>
    <row r="19" spans="1:52" x14ac:dyDescent="0.2">
      <c r="A19" s="2">
        <v>42165.521041666667</v>
      </c>
      <c r="B19" s="1" t="s">
        <v>85</v>
      </c>
      <c r="C19" s="1" t="str">
        <f t="shared" si="0"/>
        <v>008</v>
      </c>
      <c r="D19" s="1" t="s">
        <v>121</v>
      </c>
      <c r="E19" s="1">
        <v>363</v>
      </c>
      <c r="F19" s="7">
        <v>363</v>
      </c>
      <c r="G19" s="7">
        <v>27</v>
      </c>
      <c r="H19" s="1" t="s">
        <v>48</v>
      </c>
      <c r="I19" s="1" t="s">
        <v>49</v>
      </c>
      <c r="J19" s="1" t="s">
        <v>48</v>
      </c>
      <c r="K19" s="1" t="s">
        <v>48</v>
      </c>
      <c r="L19" s="1">
        <v>18</v>
      </c>
      <c r="M19" s="1" t="s">
        <v>50</v>
      </c>
      <c r="N19" s="1" t="s">
        <v>92</v>
      </c>
      <c r="O19" s="1" t="s">
        <v>122</v>
      </c>
      <c r="P19" s="1" t="s">
        <v>101</v>
      </c>
      <c r="Q19" s="12">
        <f t="shared" si="1"/>
        <v>5.041666666666667</v>
      </c>
      <c r="R19" s="12">
        <f t="shared" si="2"/>
        <v>17.285714285714285</v>
      </c>
      <c r="S19" s="7">
        <v>72</v>
      </c>
      <c r="T19" s="7">
        <v>4</v>
      </c>
      <c r="U19" s="7"/>
      <c r="V19" s="7">
        <v>21</v>
      </c>
      <c r="W19" s="7">
        <v>9</v>
      </c>
      <c r="X19" s="1">
        <v>0</v>
      </c>
      <c r="Y19" s="1">
        <v>3</v>
      </c>
      <c r="Z19" s="1">
        <v>0</v>
      </c>
      <c r="AA19" s="1">
        <v>0</v>
      </c>
      <c r="AB19" s="7">
        <v>6</v>
      </c>
      <c r="AC19" s="1" t="s">
        <v>72</v>
      </c>
      <c r="AD19" s="9">
        <v>9</v>
      </c>
      <c r="AE19" s="9">
        <v>0</v>
      </c>
      <c r="AF19" s="1">
        <v>20</v>
      </c>
      <c r="AH19" s="10" t="s">
        <v>55</v>
      </c>
      <c r="AI19" s="10" t="s">
        <v>56</v>
      </c>
      <c r="AJ19" s="10" t="s">
        <v>105</v>
      </c>
      <c r="AK19" s="1" t="s">
        <v>58</v>
      </c>
      <c r="AL19" s="1">
        <v>15</v>
      </c>
      <c r="AM19" s="1" t="s">
        <v>49</v>
      </c>
      <c r="AN19" s="1" t="s">
        <v>49</v>
      </c>
      <c r="AO19" s="1" t="s">
        <v>49</v>
      </c>
      <c r="AP19" s="1" t="s">
        <v>49</v>
      </c>
      <c r="AQ19" s="1" t="s">
        <v>48</v>
      </c>
      <c r="AR19" s="1" t="s">
        <v>59</v>
      </c>
      <c r="AS19" s="1">
        <v>20</v>
      </c>
      <c r="AT19" s="1">
        <v>5</v>
      </c>
      <c r="AU19" s="1" t="s">
        <v>78</v>
      </c>
      <c r="AW19" s="1">
        <v>0</v>
      </c>
      <c r="AZ19" s="9" t="s">
        <v>48</v>
      </c>
    </row>
    <row r="20" spans="1:52" x14ac:dyDescent="0.2">
      <c r="A20" s="14">
        <v>42152.598611111112</v>
      </c>
      <c r="B20" s="15" t="s">
        <v>79</v>
      </c>
      <c r="C20" s="15" t="str">
        <f t="shared" si="0"/>
        <v>008</v>
      </c>
      <c r="D20" s="15" t="s">
        <v>123</v>
      </c>
      <c r="E20" s="15">
        <v>728</v>
      </c>
      <c r="F20" s="7">
        <v>698</v>
      </c>
      <c r="G20" s="7">
        <v>98</v>
      </c>
      <c r="H20" s="15" t="s">
        <v>48</v>
      </c>
      <c r="I20" s="15" t="s">
        <v>49</v>
      </c>
      <c r="J20" s="15" t="s">
        <v>49</v>
      </c>
      <c r="K20" s="15" t="s">
        <v>49</v>
      </c>
      <c r="L20" s="15">
        <v>144</v>
      </c>
      <c r="M20" s="15" t="s">
        <v>50</v>
      </c>
      <c r="N20" s="15" t="s">
        <v>51</v>
      </c>
      <c r="O20" s="15" t="s">
        <v>124</v>
      </c>
      <c r="P20" s="15" t="s">
        <v>71</v>
      </c>
      <c r="Q20" s="12">
        <f t="shared" si="1"/>
        <v>1.1304347826086956</v>
      </c>
      <c r="R20" s="12">
        <f t="shared" si="2"/>
        <v>2.2965299684542586</v>
      </c>
      <c r="S20" s="15">
        <v>644</v>
      </c>
      <c r="T20" s="15"/>
      <c r="U20" s="15"/>
      <c r="V20" s="15">
        <v>317</v>
      </c>
      <c r="W20" s="15">
        <v>141</v>
      </c>
      <c r="X20" s="15">
        <v>0</v>
      </c>
      <c r="Y20" s="15">
        <v>20</v>
      </c>
      <c r="Z20" s="15">
        <v>2</v>
      </c>
      <c r="AA20" s="15">
        <v>0</v>
      </c>
      <c r="AB20" s="15">
        <v>24</v>
      </c>
      <c r="AC20" s="15" t="s">
        <v>72</v>
      </c>
      <c r="AD20" s="15">
        <v>66</v>
      </c>
      <c r="AE20" s="15">
        <v>8</v>
      </c>
      <c r="AF20" s="15">
        <v>0</v>
      </c>
      <c r="AG20" s="15">
        <v>2</v>
      </c>
      <c r="AH20" s="15" t="s">
        <v>55</v>
      </c>
      <c r="AI20" s="15" t="s">
        <v>56</v>
      </c>
      <c r="AJ20" s="15" t="s">
        <v>57</v>
      </c>
      <c r="AK20" s="15" t="s">
        <v>58</v>
      </c>
      <c r="AL20" s="15">
        <v>42</v>
      </c>
      <c r="AM20" s="15" t="s">
        <v>49</v>
      </c>
      <c r="AN20" s="15" t="s">
        <v>49</v>
      </c>
      <c r="AO20" s="15" t="s">
        <v>49</v>
      </c>
      <c r="AP20" s="15" t="s">
        <v>49</v>
      </c>
      <c r="AQ20" s="15" t="s">
        <v>48</v>
      </c>
      <c r="AR20" s="15" t="s">
        <v>59</v>
      </c>
      <c r="AS20" s="15">
        <v>40</v>
      </c>
      <c r="AT20" s="15">
        <v>14</v>
      </c>
      <c r="AU20" s="15"/>
      <c r="AV20" s="15" t="s">
        <v>60</v>
      </c>
      <c r="AW20" s="15">
        <v>2</v>
      </c>
      <c r="AX20" s="15">
        <v>20</v>
      </c>
      <c r="AY20" s="15">
        <v>10</v>
      </c>
      <c r="AZ20" s="15" t="s">
        <v>49</v>
      </c>
    </row>
    <row r="21" spans="1:52" x14ac:dyDescent="0.2">
      <c r="A21" s="14">
        <v>42152.619143518517</v>
      </c>
      <c r="B21" s="15" t="s">
        <v>79</v>
      </c>
      <c r="C21" s="15" t="str">
        <f t="shared" si="0"/>
        <v>008</v>
      </c>
      <c r="D21" s="15" t="s">
        <v>125</v>
      </c>
      <c r="E21" s="15">
        <v>485</v>
      </c>
      <c r="F21" s="7">
        <v>511</v>
      </c>
      <c r="G21" s="7">
        <v>52</v>
      </c>
      <c r="H21" s="15" t="s">
        <v>49</v>
      </c>
      <c r="I21" s="15" t="s">
        <v>49</v>
      </c>
      <c r="J21" s="15" t="s">
        <v>48</v>
      </c>
      <c r="K21" s="15" t="s">
        <v>49</v>
      </c>
      <c r="L21" s="15">
        <v>36</v>
      </c>
      <c r="M21" s="15" t="s">
        <v>75</v>
      </c>
      <c r="N21" s="15" t="s">
        <v>64</v>
      </c>
      <c r="O21" s="15" t="s">
        <v>70</v>
      </c>
      <c r="P21" s="15" t="s">
        <v>71</v>
      </c>
      <c r="Q21" s="12">
        <f t="shared" si="1"/>
        <v>1.7962962962962963</v>
      </c>
      <c r="R21" s="12">
        <f t="shared" si="2"/>
        <v>3.2333333333333334</v>
      </c>
      <c r="S21" s="15">
        <v>270</v>
      </c>
      <c r="T21" s="15"/>
      <c r="U21" s="15"/>
      <c r="V21" s="15">
        <v>150</v>
      </c>
      <c r="W21" s="15">
        <v>48</v>
      </c>
      <c r="X21" s="15">
        <v>0</v>
      </c>
      <c r="Y21" s="15">
        <v>8</v>
      </c>
      <c r="Z21" s="15">
        <v>1</v>
      </c>
      <c r="AA21" s="15">
        <v>1</v>
      </c>
      <c r="AB21" s="15">
        <v>10</v>
      </c>
      <c r="AC21" s="15" t="s">
        <v>54</v>
      </c>
      <c r="AD21" s="15">
        <v>36</v>
      </c>
      <c r="AE21" s="15">
        <v>2</v>
      </c>
      <c r="AF21" s="15">
        <v>76</v>
      </c>
      <c r="AG21" s="15">
        <v>0</v>
      </c>
      <c r="AH21" s="15" t="s">
        <v>55</v>
      </c>
      <c r="AI21" s="15" t="s">
        <v>56</v>
      </c>
      <c r="AJ21" s="15" t="s">
        <v>57</v>
      </c>
      <c r="AK21" s="15" t="s">
        <v>58</v>
      </c>
      <c r="AL21" s="15">
        <v>12</v>
      </c>
      <c r="AM21" s="15" t="s">
        <v>49</v>
      </c>
      <c r="AN21" s="15" t="s">
        <v>49</v>
      </c>
      <c r="AO21" s="15" t="s">
        <v>49</v>
      </c>
      <c r="AP21" s="15" t="s">
        <v>49</v>
      </c>
      <c r="AQ21" s="15" t="s">
        <v>48</v>
      </c>
      <c r="AR21" s="15" t="s">
        <v>59</v>
      </c>
      <c r="AS21" s="15">
        <v>10</v>
      </c>
      <c r="AT21" s="15">
        <v>4</v>
      </c>
      <c r="AU21" s="15"/>
      <c r="AV21" s="15" t="s">
        <v>60</v>
      </c>
      <c r="AW21" s="15">
        <v>1</v>
      </c>
      <c r="AX21" s="15">
        <v>5</v>
      </c>
      <c r="AY21" s="15">
        <v>2</v>
      </c>
      <c r="AZ21" s="15" t="s">
        <v>48</v>
      </c>
    </row>
    <row r="22" spans="1:52" x14ac:dyDescent="0.2">
      <c r="A22" s="2">
        <v>42165.521041666667</v>
      </c>
      <c r="B22" s="1" t="s">
        <v>85</v>
      </c>
      <c r="C22" s="1" t="str">
        <f t="shared" si="0"/>
        <v>008</v>
      </c>
      <c r="D22" s="1" t="s">
        <v>126</v>
      </c>
      <c r="E22" s="1">
        <v>243</v>
      </c>
      <c r="F22" s="7">
        <v>243</v>
      </c>
      <c r="G22" s="7">
        <v>20</v>
      </c>
      <c r="H22" s="1" t="s">
        <v>48</v>
      </c>
      <c r="I22" s="1" t="s">
        <v>49</v>
      </c>
      <c r="J22" s="1" t="s">
        <v>48</v>
      </c>
      <c r="L22" s="1">
        <v>0</v>
      </c>
      <c r="M22" s="1" t="s">
        <v>97</v>
      </c>
      <c r="N22" s="1" t="s">
        <v>92</v>
      </c>
      <c r="P22" s="1" t="s">
        <v>127</v>
      </c>
      <c r="Q22" s="12">
        <f t="shared" si="1"/>
        <v>6.0750000000000002</v>
      </c>
      <c r="R22" s="12">
        <f t="shared" si="2"/>
        <v>14.294117647058824</v>
      </c>
      <c r="S22" s="7">
        <v>40</v>
      </c>
      <c r="T22" s="7"/>
      <c r="U22" s="7"/>
      <c r="V22" s="7">
        <v>17</v>
      </c>
      <c r="W22" s="7">
        <v>7</v>
      </c>
      <c r="X22" s="1">
        <v>0</v>
      </c>
      <c r="Y22" s="1">
        <v>6</v>
      </c>
      <c r="Z22" s="1">
        <v>0</v>
      </c>
      <c r="AA22" s="1">
        <v>0</v>
      </c>
      <c r="AB22" s="7">
        <v>3</v>
      </c>
      <c r="AD22" s="9">
        <v>3</v>
      </c>
      <c r="AE22" s="9">
        <v>0</v>
      </c>
      <c r="AF22" s="1">
        <v>2</v>
      </c>
      <c r="AH22" s="10" t="s">
        <v>55</v>
      </c>
      <c r="AI22" s="10" t="s">
        <v>67</v>
      </c>
      <c r="AJ22" s="10" t="s">
        <v>105</v>
      </c>
      <c r="AK22" s="1" t="s">
        <v>72</v>
      </c>
      <c r="AL22" s="1">
        <v>0</v>
      </c>
      <c r="AM22" s="1" t="s">
        <v>49</v>
      </c>
      <c r="AN22" s="1" t="s">
        <v>49</v>
      </c>
      <c r="AP22" s="1" t="s">
        <v>49</v>
      </c>
      <c r="AQ22" s="1" t="s">
        <v>99</v>
      </c>
      <c r="AR22" s="1" t="s">
        <v>59</v>
      </c>
      <c r="AS22" s="1">
        <v>10</v>
      </c>
      <c r="AT22" s="1">
        <v>8</v>
      </c>
      <c r="AU22" s="1" t="s">
        <v>60</v>
      </c>
      <c r="AW22" s="1">
        <v>0</v>
      </c>
      <c r="AX22" s="1">
        <v>0</v>
      </c>
      <c r="AY22" s="1">
        <v>2</v>
      </c>
      <c r="AZ22" s="9" t="s">
        <v>48</v>
      </c>
    </row>
    <row r="23" spans="1:52" x14ac:dyDescent="0.2">
      <c r="A23" s="2">
        <v>42082.485694444447</v>
      </c>
      <c r="B23" s="1" t="s">
        <v>61</v>
      </c>
      <c r="C23" s="1" t="str">
        <f t="shared" si="0"/>
        <v>008</v>
      </c>
      <c r="D23" s="1" t="s">
        <v>128</v>
      </c>
      <c r="E23" s="1">
        <v>292</v>
      </c>
      <c r="F23" s="7">
        <v>292</v>
      </c>
      <c r="G23" s="7">
        <v>33</v>
      </c>
      <c r="H23" s="1" t="s">
        <v>48</v>
      </c>
      <c r="I23" s="1" t="s">
        <v>49</v>
      </c>
      <c r="J23" s="1" t="s">
        <v>48</v>
      </c>
      <c r="K23" s="1" t="s">
        <v>48</v>
      </c>
      <c r="L23" s="1">
        <v>0</v>
      </c>
      <c r="M23" s="1" t="s">
        <v>75</v>
      </c>
      <c r="O23" s="1" t="s">
        <v>110</v>
      </c>
      <c r="P23" s="1" t="s">
        <v>71</v>
      </c>
      <c r="Q23" s="12">
        <f t="shared" si="1"/>
        <v>3.1739130434782608</v>
      </c>
      <c r="R23" s="12">
        <f t="shared" si="2"/>
        <v>5.84</v>
      </c>
      <c r="S23" s="7">
        <v>92</v>
      </c>
      <c r="T23" s="7"/>
      <c r="U23" s="7"/>
      <c r="V23" s="7">
        <v>50</v>
      </c>
      <c r="W23" s="7">
        <v>10</v>
      </c>
      <c r="X23" s="1">
        <v>0</v>
      </c>
      <c r="Y23" s="1">
        <v>5</v>
      </c>
      <c r="Z23" s="1">
        <v>0</v>
      </c>
      <c r="AA23" s="1">
        <v>0</v>
      </c>
      <c r="AB23" s="7">
        <v>1</v>
      </c>
      <c r="AC23" s="1" t="s">
        <v>54</v>
      </c>
      <c r="AD23" s="9">
        <v>21</v>
      </c>
      <c r="AE23" s="9">
        <v>0</v>
      </c>
      <c r="AF23" s="1">
        <v>34</v>
      </c>
      <c r="AH23" s="10" t="s">
        <v>55</v>
      </c>
      <c r="AI23" s="10" t="s">
        <v>117</v>
      </c>
      <c r="AJ23" s="10"/>
      <c r="AK23" s="1" t="s">
        <v>58</v>
      </c>
      <c r="AL23" s="1">
        <v>30</v>
      </c>
      <c r="AM23" s="1" t="s">
        <v>49</v>
      </c>
      <c r="AN23" s="1" t="s">
        <v>49</v>
      </c>
      <c r="AO23" s="1" t="s">
        <v>49</v>
      </c>
      <c r="AP23" s="1" t="s">
        <v>49</v>
      </c>
      <c r="AR23" s="1" t="s">
        <v>59</v>
      </c>
      <c r="AS23" s="1">
        <v>17</v>
      </c>
      <c r="AT23" s="1">
        <v>9</v>
      </c>
      <c r="AV23" s="1" t="s">
        <v>60</v>
      </c>
      <c r="AW23" s="1">
        <v>0</v>
      </c>
      <c r="AZ23" s="9" t="s">
        <v>48</v>
      </c>
    </row>
    <row r="24" spans="1:52" x14ac:dyDescent="0.2">
      <c r="A24" s="2">
        <v>42110.47583333333</v>
      </c>
      <c r="B24" s="1" t="s">
        <v>85</v>
      </c>
      <c r="C24" s="1" t="str">
        <f t="shared" si="0"/>
        <v>008</v>
      </c>
      <c r="D24" s="1" t="s">
        <v>129</v>
      </c>
      <c r="E24" s="1">
        <v>245</v>
      </c>
      <c r="F24" s="7">
        <v>251</v>
      </c>
      <c r="G24" s="7">
        <v>24</v>
      </c>
      <c r="H24" s="1" t="s">
        <v>48</v>
      </c>
      <c r="I24" s="1" t="s">
        <v>49</v>
      </c>
      <c r="J24" s="1" t="s">
        <v>48</v>
      </c>
      <c r="K24" s="1" t="s">
        <v>48</v>
      </c>
      <c r="L24" s="1">
        <v>0</v>
      </c>
      <c r="M24" s="1" t="s">
        <v>97</v>
      </c>
      <c r="O24" s="1" t="s">
        <v>82</v>
      </c>
      <c r="P24" s="1" t="s">
        <v>66</v>
      </c>
      <c r="Q24" s="12">
        <f t="shared" si="1"/>
        <v>2.378640776699029</v>
      </c>
      <c r="R24" s="12">
        <f t="shared" si="2"/>
        <v>5.4444444444444446</v>
      </c>
      <c r="S24" s="7">
        <v>103</v>
      </c>
      <c r="T24" s="7">
        <v>2</v>
      </c>
      <c r="U24" s="7">
        <v>0</v>
      </c>
      <c r="V24" s="7">
        <v>45</v>
      </c>
      <c r="W24" s="7">
        <v>2</v>
      </c>
      <c r="X24" s="1">
        <v>0</v>
      </c>
      <c r="Y24" s="1">
        <v>1</v>
      </c>
      <c r="Z24" s="1">
        <v>0</v>
      </c>
      <c r="AA24" s="1">
        <v>1</v>
      </c>
      <c r="AB24" s="7">
        <v>1</v>
      </c>
      <c r="AC24" s="1" t="s">
        <v>54</v>
      </c>
      <c r="AD24" s="9">
        <v>14</v>
      </c>
      <c r="AE24" s="9">
        <v>0</v>
      </c>
      <c r="AF24" s="1">
        <v>30</v>
      </c>
      <c r="AG24" s="1">
        <v>1</v>
      </c>
      <c r="AH24" s="10" t="s">
        <v>55</v>
      </c>
      <c r="AI24" s="10" t="s">
        <v>117</v>
      </c>
      <c r="AJ24" s="10" t="s">
        <v>105</v>
      </c>
      <c r="AK24" s="1" t="s">
        <v>58</v>
      </c>
      <c r="AL24" s="1">
        <v>8</v>
      </c>
      <c r="AM24" s="1" t="s">
        <v>49</v>
      </c>
      <c r="AN24" s="1" t="s">
        <v>49</v>
      </c>
      <c r="AO24" s="1" t="s">
        <v>49</v>
      </c>
      <c r="AP24" s="1" t="s">
        <v>49</v>
      </c>
      <c r="AR24" s="1" t="s">
        <v>59</v>
      </c>
      <c r="AS24" s="1">
        <v>12</v>
      </c>
      <c r="AT24" s="1">
        <v>5</v>
      </c>
      <c r="AU24" s="1" t="s">
        <v>60</v>
      </c>
      <c r="AW24" s="1">
        <v>0</v>
      </c>
      <c r="AX24" s="1">
        <v>1</v>
      </c>
      <c r="AY24" s="1">
        <v>1</v>
      </c>
      <c r="AZ24" s="9" t="s">
        <v>48</v>
      </c>
    </row>
    <row r="25" spans="1:52" x14ac:dyDescent="0.2">
      <c r="A25" s="2">
        <v>42153.495347222219</v>
      </c>
      <c r="B25" s="1" t="s">
        <v>85</v>
      </c>
      <c r="C25" s="1" t="str">
        <f t="shared" si="0"/>
        <v>008</v>
      </c>
      <c r="D25" s="1" t="s">
        <v>130</v>
      </c>
      <c r="E25" s="1">
        <v>298</v>
      </c>
      <c r="F25" s="7">
        <v>298</v>
      </c>
      <c r="G25" s="7">
        <v>30</v>
      </c>
      <c r="H25" s="1" t="s">
        <v>48</v>
      </c>
      <c r="I25" s="1" t="s">
        <v>49</v>
      </c>
      <c r="J25" s="1" t="s">
        <v>48</v>
      </c>
      <c r="K25" s="1" t="s">
        <v>48</v>
      </c>
      <c r="L25" s="1">
        <v>36</v>
      </c>
      <c r="M25" s="1" t="s">
        <v>91</v>
      </c>
      <c r="N25" s="1" t="s">
        <v>64</v>
      </c>
      <c r="O25" s="1" t="s">
        <v>131</v>
      </c>
      <c r="P25" s="1" t="s">
        <v>66</v>
      </c>
      <c r="Q25" s="12">
        <f t="shared" si="1"/>
        <v>4.197183098591549</v>
      </c>
      <c r="R25" s="12">
        <f t="shared" si="2"/>
        <v>14.19047619047619</v>
      </c>
      <c r="S25" s="7">
        <v>71</v>
      </c>
      <c r="T25" s="7"/>
      <c r="U25" s="7"/>
      <c r="V25" s="7">
        <v>21</v>
      </c>
      <c r="W25" s="7">
        <v>0</v>
      </c>
      <c r="X25" s="1">
        <v>0</v>
      </c>
      <c r="Y25" s="1">
        <v>0</v>
      </c>
      <c r="Z25" s="1">
        <v>0</v>
      </c>
      <c r="AA25" s="1">
        <v>0</v>
      </c>
      <c r="AB25" s="7">
        <v>11</v>
      </c>
      <c r="AC25" s="1" t="s">
        <v>72</v>
      </c>
      <c r="AD25" s="9">
        <v>22</v>
      </c>
      <c r="AE25" s="9">
        <v>0</v>
      </c>
      <c r="AF25" s="1">
        <v>15</v>
      </c>
      <c r="AG25" s="1">
        <v>1</v>
      </c>
      <c r="AH25" s="10" t="s">
        <v>77</v>
      </c>
      <c r="AI25" s="10" t="s">
        <v>56</v>
      </c>
      <c r="AJ25" s="10" t="s">
        <v>57</v>
      </c>
      <c r="AK25" s="1" t="s">
        <v>58</v>
      </c>
      <c r="AL25" s="1">
        <v>20</v>
      </c>
      <c r="AM25" s="1" t="s">
        <v>49</v>
      </c>
      <c r="AN25" s="1" t="s">
        <v>49</v>
      </c>
      <c r="AP25" s="1" t="s">
        <v>49</v>
      </c>
      <c r="AQ25" s="1" t="s">
        <v>99</v>
      </c>
      <c r="AR25" s="1" t="s">
        <v>59</v>
      </c>
      <c r="AS25" s="1">
        <v>12</v>
      </c>
      <c r="AT25" s="1">
        <v>8</v>
      </c>
      <c r="AU25" s="1" t="s">
        <v>60</v>
      </c>
      <c r="AW25" s="1">
        <v>0</v>
      </c>
      <c r="AX25" s="1">
        <v>0</v>
      </c>
      <c r="AY25" s="1">
        <v>0</v>
      </c>
      <c r="AZ25" s="9" t="s">
        <v>48</v>
      </c>
    </row>
    <row r="26" spans="1:52" x14ac:dyDescent="0.2">
      <c r="A26" s="2">
        <v>42152.600324074076</v>
      </c>
      <c r="B26" s="1" t="s">
        <v>85</v>
      </c>
      <c r="C26" s="1" t="str">
        <f t="shared" si="0"/>
        <v>008</v>
      </c>
      <c r="D26" s="1" t="s">
        <v>132</v>
      </c>
      <c r="E26" s="1">
        <v>258</v>
      </c>
      <c r="F26" s="7">
        <v>254</v>
      </c>
      <c r="G26" s="7">
        <v>31</v>
      </c>
      <c r="H26" s="1" t="s">
        <v>48</v>
      </c>
      <c r="I26" s="1" t="s">
        <v>49</v>
      </c>
      <c r="J26" s="1" t="s">
        <v>48</v>
      </c>
      <c r="K26" s="1" t="s">
        <v>48</v>
      </c>
      <c r="L26" s="1">
        <v>36</v>
      </c>
      <c r="M26" s="1" t="s">
        <v>69</v>
      </c>
      <c r="O26" s="1" t="s">
        <v>133</v>
      </c>
      <c r="P26" s="1" t="s">
        <v>120</v>
      </c>
      <c r="Q26" s="12">
        <f t="shared" si="1"/>
        <v>5.7333333333333334</v>
      </c>
      <c r="R26" s="12">
        <f t="shared" si="2"/>
        <v>7.371428571428571</v>
      </c>
      <c r="S26" s="7">
        <v>45</v>
      </c>
      <c r="T26" s="7"/>
      <c r="U26" s="7"/>
      <c r="V26" s="7">
        <v>35</v>
      </c>
      <c r="W26" s="7">
        <v>11</v>
      </c>
      <c r="X26" s="1">
        <v>0</v>
      </c>
      <c r="Y26" s="1">
        <v>0</v>
      </c>
      <c r="Z26" s="1">
        <v>1</v>
      </c>
      <c r="AA26" s="1">
        <v>0</v>
      </c>
      <c r="AB26" s="7">
        <v>1</v>
      </c>
      <c r="AC26" s="1" t="s">
        <v>54</v>
      </c>
      <c r="AD26" s="9">
        <v>18</v>
      </c>
      <c r="AE26" s="9">
        <v>0</v>
      </c>
      <c r="AF26" s="1">
        <v>10</v>
      </c>
      <c r="AG26" s="1">
        <v>1</v>
      </c>
      <c r="AH26" s="10" t="s">
        <v>77</v>
      </c>
      <c r="AI26" s="10" t="s">
        <v>56</v>
      </c>
      <c r="AJ26" s="10" t="s">
        <v>57</v>
      </c>
      <c r="AK26" s="1" t="s">
        <v>58</v>
      </c>
      <c r="AL26" s="1">
        <v>30</v>
      </c>
      <c r="AM26" s="1" t="s">
        <v>49</v>
      </c>
      <c r="AN26" s="1" t="s">
        <v>49</v>
      </c>
      <c r="AO26" s="1" t="s">
        <v>49</v>
      </c>
      <c r="AP26" s="1" t="s">
        <v>49</v>
      </c>
      <c r="AQ26" s="1" t="s">
        <v>84</v>
      </c>
      <c r="AR26" s="1" t="s">
        <v>59</v>
      </c>
      <c r="AS26" s="1">
        <v>25</v>
      </c>
      <c r="AT26" s="1">
        <v>6</v>
      </c>
      <c r="AU26" s="1" t="s">
        <v>78</v>
      </c>
      <c r="AW26" s="1">
        <v>0</v>
      </c>
      <c r="AX26" s="1">
        <v>1</v>
      </c>
      <c r="AY26" s="1">
        <v>0</v>
      </c>
      <c r="AZ26" s="9" t="s">
        <v>48</v>
      </c>
    </row>
    <row r="27" spans="1:52" x14ac:dyDescent="0.2">
      <c r="A27" s="2">
        <v>42165.521041666667</v>
      </c>
      <c r="B27" s="1" t="s">
        <v>85</v>
      </c>
      <c r="C27" s="1" t="str">
        <f t="shared" si="0"/>
        <v>008</v>
      </c>
      <c r="D27" s="1" t="s">
        <v>134</v>
      </c>
      <c r="E27" s="1">
        <v>272</v>
      </c>
      <c r="F27" s="7">
        <v>286</v>
      </c>
      <c r="G27" s="7">
        <v>30</v>
      </c>
      <c r="H27" s="1" t="s">
        <v>48</v>
      </c>
      <c r="I27" s="1" t="s">
        <v>49</v>
      </c>
      <c r="J27" s="1" t="s">
        <v>48</v>
      </c>
      <c r="K27" s="1" t="s">
        <v>48</v>
      </c>
      <c r="L27" s="1">
        <v>72</v>
      </c>
      <c r="M27" s="1" t="s">
        <v>91</v>
      </c>
      <c r="N27" s="1" t="s">
        <v>92</v>
      </c>
      <c r="O27" s="1" t="s">
        <v>135</v>
      </c>
      <c r="P27" s="1" t="s">
        <v>71</v>
      </c>
      <c r="Q27" s="12">
        <f t="shared" si="1"/>
        <v>2.3859649122807016</v>
      </c>
      <c r="R27" s="12">
        <f t="shared" si="2"/>
        <v>9.3793103448275854</v>
      </c>
      <c r="S27" s="7">
        <v>114</v>
      </c>
      <c r="T27" s="7">
        <v>6</v>
      </c>
      <c r="U27" s="7">
        <v>0</v>
      </c>
      <c r="V27" s="7">
        <v>29</v>
      </c>
      <c r="W27" s="7">
        <v>48</v>
      </c>
      <c r="X27" s="1">
        <v>0</v>
      </c>
      <c r="Y27" s="1">
        <v>30</v>
      </c>
      <c r="Z27" s="1">
        <v>1</v>
      </c>
      <c r="AA27" s="1">
        <v>1</v>
      </c>
      <c r="AB27" s="7">
        <v>2</v>
      </c>
      <c r="AC27" s="1" t="s">
        <v>54</v>
      </c>
      <c r="AD27" s="9">
        <v>21</v>
      </c>
      <c r="AE27" s="9">
        <v>0</v>
      </c>
      <c r="AF27" s="1">
        <v>40</v>
      </c>
      <c r="AG27" s="1">
        <v>0</v>
      </c>
      <c r="AH27" s="10" t="s">
        <v>55</v>
      </c>
      <c r="AI27" s="10" t="s">
        <v>56</v>
      </c>
      <c r="AJ27" s="10" t="s">
        <v>111</v>
      </c>
      <c r="AK27" s="1" t="s">
        <v>58</v>
      </c>
      <c r="AL27" s="1">
        <v>5</v>
      </c>
      <c r="AM27" s="1" t="s">
        <v>49</v>
      </c>
      <c r="AN27" s="1" t="s">
        <v>49</v>
      </c>
      <c r="AO27" s="1" t="s">
        <v>49</v>
      </c>
      <c r="AP27" s="1" t="s">
        <v>49</v>
      </c>
      <c r="AQ27" s="1" t="s">
        <v>99</v>
      </c>
      <c r="AR27" s="1" t="s">
        <v>59</v>
      </c>
      <c r="AS27" s="1">
        <v>15</v>
      </c>
      <c r="AT27" s="1">
        <v>7</v>
      </c>
      <c r="AU27" s="1" t="s">
        <v>60</v>
      </c>
      <c r="AW27" s="1">
        <v>0</v>
      </c>
      <c r="AX27" s="1">
        <v>5</v>
      </c>
      <c r="AY27" s="1">
        <v>0</v>
      </c>
      <c r="AZ27" s="9" t="s">
        <v>48</v>
      </c>
    </row>
    <row r="28" spans="1:52" x14ac:dyDescent="0.2">
      <c r="A28" s="2">
        <v>42143.457326388889</v>
      </c>
      <c r="B28" s="1" t="s">
        <v>85</v>
      </c>
      <c r="C28" s="1" t="str">
        <f t="shared" si="0"/>
        <v>008</v>
      </c>
      <c r="D28" s="1" t="s">
        <v>136</v>
      </c>
      <c r="E28" s="1">
        <v>295</v>
      </c>
      <c r="F28" s="7">
        <v>295</v>
      </c>
      <c r="G28" s="7">
        <v>24</v>
      </c>
      <c r="H28" s="1" t="s">
        <v>48</v>
      </c>
      <c r="I28" s="1" t="s">
        <v>49</v>
      </c>
      <c r="J28" s="1" t="s">
        <v>48</v>
      </c>
      <c r="K28" s="1" t="s">
        <v>49</v>
      </c>
      <c r="L28" s="1">
        <v>0</v>
      </c>
      <c r="M28" s="1" t="s">
        <v>69</v>
      </c>
      <c r="N28" s="1" t="s">
        <v>51</v>
      </c>
      <c r="O28" s="1" t="s">
        <v>110</v>
      </c>
      <c r="P28" s="1" t="s">
        <v>71</v>
      </c>
      <c r="Q28" s="12">
        <f t="shared" si="1"/>
        <v>4.758064516129032</v>
      </c>
      <c r="R28" s="12">
        <f t="shared" si="2"/>
        <v>18.4375</v>
      </c>
      <c r="S28" s="7">
        <v>62</v>
      </c>
      <c r="T28" s="7">
        <v>0</v>
      </c>
      <c r="U28" s="7">
        <v>0</v>
      </c>
      <c r="V28" s="7">
        <v>16</v>
      </c>
      <c r="W28" s="7">
        <v>16</v>
      </c>
      <c r="X28" s="1">
        <v>0</v>
      </c>
      <c r="Y28" s="1">
        <v>5</v>
      </c>
      <c r="AA28" s="1">
        <v>0</v>
      </c>
      <c r="AB28" s="7">
        <v>0</v>
      </c>
      <c r="AC28" s="1" t="s">
        <v>54</v>
      </c>
      <c r="AD28" s="9">
        <v>6</v>
      </c>
      <c r="AE28" s="9">
        <v>0</v>
      </c>
      <c r="AF28" s="1">
        <v>0</v>
      </c>
      <c r="AH28" s="10" t="s">
        <v>55</v>
      </c>
      <c r="AI28" s="10" t="s">
        <v>56</v>
      </c>
      <c r="AJ28" s="10" t="s">
        <v>57</v>
      </c>
      <c r="AK28" s="1" t="s">
        <v>72</v>
      </c>
      <c r="AL28" s="1">
        <v>23</v>
      </c>
      <c r="AM28" s="1" t="s">
        <v>49</v>
      </c>
      <c r="AN28" s="1" t="s">
        <v>49</v>
      </c>
      <c r="AP28" s="1" t="s">
        <v>49</v>
      </c>
      <c r="AQ28" s="1" t="s">
        <v>84</v>
      </c>
      <c r="AR28" s="1" t="s">
        <v>59</v>
      </c>
      <c r="AS28" s="1">
        <v>5</v>
      </c>
      <c r="AT28" s="1">
        <v>6</v>
      </c>
      <c r="AU28" s="1" t="s">
        <v>78</v>
      </c>
      <c r="AX28" s="1">
        <v>2</v>
      </c>
      <c r="AY28" s="1">
        <v>2</v>
      </c>
      <c r="AZ28" s="9" t="s">
        <v>48</v>
      </c>
    </row>
    <row r="29" spans="1:52" x14ac:dyDescent="0.2">
      <c r="A29" s="2">
        <v>42151.543564814812</v>
      </c>
      <c r="B29" s="1" t="s">
        <v>85</v>
      </c>
      <c r="C29" s="1" t="str">
        <f t="shared" si="0"/>
        <v>008</v>
      </c>
      <c r="D29" s="1" t="s">
        <v>137</v>
      </c>
      <c r="E29" s="1">
        <v>266</v>
      </c>
      <c r="F29" s="7">
        <v>274</v>
      </c>
      <c r="G29" s="7">
        <v>23</v>
      </c>
      <c r="H29" s="1" t="s">
        <v>48</v>
      </c>
      <c r="I29" s="1" t="s">
        <v>49</v>
      </c>
      <c r="J29" s="1" t="s">
        <v>49</v>
      </c>
      <c r="K29" s="1" t="s">
        <v>48</v>
      </c>
      <c r="L29" s="1">
        <v>1</v>
      </c>
      <c r="M29" s="1" t="s">
        <v>63</v>
      </c>
      <c r="O29" s="1" t="s">
        <v>138</v>
      </c>
      <c r="P29" s="1" t="s">
        <v>66</v>
      </c>
      <c r="Q29" s="12">
        <f t="shared" si="1"/>
        <v>2.9555555555555557</v>
      </c>
      <c r="R29" s="12">
        <f t="shared" si="2"/>
        <v>8.8666666666666671</v>
      </c>
      <c r="S29" s="7">
        <v>90</v>
      </c>
      <c r="T29" s="7">
        <v>13</v>
      </c>
      <c r="U29" s="7">
        <v>1</v>
      </c>
      <c r="V29" s="7">
        <v>30</v>
      </c>
      <c r="W29" s="7">
        <v>20</v>
      </c>
      <c r="X29" s="1">
        <v>0</v>
      </c>
      <c r="Y29" s="1">
        <v>15</v>
      </c>
      <c r="Z29" s="1">
        <v>4</v>
      </c>
      <c r="AA29" s="1">
        <v>4</v>
      </c>
      <c r="AB29" s="7">
        <v>2</v>
      </c>
      <c r="AC29" s="1" t="s">
        <v>54</v>
      </c>
      <c r="AD29" s="9">
        <v>20</v>
      </c>
      <c r="AE29" s="9">
        <v>1</v>
      </c>
      <c r="AF29" s="1">
        <v>50</v>
      </c>
      <c r="AH29" s="10" t="s">
        <v>55</v>
      </c>
      <c r="AI29" s="10" t="s">
        <v>67</v>
      </c>
      <c r="AJ29" s="10" t="s">
        <v>57</v>
      </c>
      <c r="AK29" s="1" t="s">
        <v>58</v>
      </c>
      <c r="AL29" s="1">
        <v>8</v>
      </c>
      <c r="AM29" s="1" t="s">
        <v>49</v>
      </c>
      <c r="AN29" s="1" t="s">
        <v>49</v>
      </c>
      <c r="AO29" s="1" t="s">
        <v>49</v>
      </c>
      <c r="AP29" s="1" t="s">
        <v>48</v>
      </c>
      <c r="AQ29" s="1" t="s">
        <v>99</v>
      </c>
      <c r="AR29" s="1" t="s">
        <v>59</v>
      </c>
      <c r="AS29" s="1">
        <v>23</v>
      </c>
      <c r="AT29" s="1">
        <v>12</v>
      </c>
      <c r="AU29" s="1" t="s">
        <v>60</v>
      </c>
      <c r="AW29" s="1">
        <v>2</v>
      </c>
      <c r="AX29" s="1">
        <v>0</v>
      </c>
      <c r="AY29" s="1">
        <v>0</v>
      </c>
      <c r="AZ29" s="9" t="s">
        <v>49</v>
      </c>
    </row>
    <row r="30" spans="1:52" x14ac:dyDescent="0.2">
      <c r="A30" s="2">
        <v>42139.439895833333</v>
      </c>
      <c r="B30" s="1" t="s">
        <v>85</v>
      </c>
      <c r="C30" s="1" t="str">
        <f t="shared" si="0"/>
        <v>008</v>
      </c>
      <c r="D30" s="1" t="s">
        <v>139</v>
      </c>
      <c r="E30" s="1">
        <v>368</v>
      </c>
      <c r="F30" s="7">
        <v>365</v>
      </c>
      <c r="G30" s="7">
        <v>37</v>
      </c>
      <c r="H30" s="1" t="s">
        <v>49</v>
      </c>
      <c r="I30" s="1" t="s">
        <v>49</v>
      </c>
      <c r="J30" s="1" t="s">
        <v>48</v>
      </c>
      <c r="K30" s="1" t="s">
        <v>48</v>
      </c>
      <c r="L30" s="1">
        <v>0</v>
      </c>
      <c r="M30" s="1" t="s">
        <v>75</v>
      </c>
      <c r="N30" s="1" t="s">
        <v>64</v>
      </c>
      <c r="O30" s="1" t="s">
        <v>140</v>
      </c>
      <c r="P30" s="1" t="s">
        <v>71</v>
      </c>
      <c r="Q30" s="12">
        <f t="shared" si="1"/>
        <v>3.5047619047619047</v>
      </c>
      <c r="R30" s="12">
        <f t="shared" si="2"/>
        <v>18.399999999999999</v>
      </c>
      <c r="S30" s="7">
        <v>105</v>
      </c>
      <c r="T30" s="7">
        <v>0</v>
      </c>
      <c r="U30" s="7">
        <v>0</v>
      </c>
      <c r="V30" s="7">
        <v>20</v>
      </c>
      <c r="W30" s="7">
        <v>9</v>
      </c>
      <c r="X30" s="1">
        <v>0</v>
      </c>
      <c r="Y30" s="1">
        <v>7</v>
      </c>
      <c r="Z30" s="1">
        <v>0</v>
      </c>
      <c r="AA30" s="1">
        <v>0</v>
      </c>
      <c r="AB30" s="7">
        <v>10</v>
      </c>
      <c r="AC30" s="1" t="s">
        <v>72</v>
      </c>
      <c r="AD30" s="9">
        <v>20</v>
      </c>
      <c r="AE30" s="9">
        <v>0</v>
      </c>
      <c r="AF30" s="1">
        <v>35</v>
      </c>
      <c r="AH30" s="10" t="s">
        <v>55</v>
      </c>
      <c r="AI30" s="10" t="s">
        <v>56</v>
      </c>
      <c r="AJ30" s="10" t="s">
        <v>105</v>
      </c>
      <c r="AK30" s="1" t="s">
        <v>58</v>
      </c>
      <c r="AL30" s="1">
        <v>8</v>
      </c>
      <c r="AM30" s="1" t="s">
        <v>49</v>
      </c>
      <c r="AN30" s="1" t="s">
        <v>49</v>
      </c>
      <c r="AO30" s="1" t="s">
        <v>49</v>
      </c>
      <c r="AP30" s="1" t="s">
        <v>49</v>
      </c>
      <c r="AQ30" s="1" t="s">
        <v>48</v>
      </c>
      <c r="AR30" s="1" t="s">
        <v>59</v>
      </c>
      <c r="AS30" s="1">
        <v>37</v>
      </c>
      <c r="AT30" s="1">
        <v>12</v>
      </c>
      <c r="AU30" s="1" t="s">
        <v>60</v>
      </c>
      <c r="AW30" s="1">
        <v>0</v>
      </c>
      <c r="AX30" s="1">
        <v>0</v>
      </c>
      <c r="AY30" s="1">
        <v>0</v>
      </c>
      <c r="AZ30" s="9" t="s">
        <v>49</v>
      </c>
    </row>
    <row r="31" spans="1:52" x14ac:dyDescent="0.2">
      <c r="A31" s="2">
        <v>42172.456724537034</v>
      </c>
      <c r="B31" s="1" t="s">
        <v>85</v>
      </c>
      <c r="C31" s="1" t="str">
        <f t="shared" si="0"/>
        <v>008</v>
      </c>
      <c r="D31" s="1" t="s">
        <v>141</v>
      </c>
      <c r="E31" s="1">
        <v>344</v>
      </c>
      <c r="F31" s="7">
        <v>359</v>
      </c>
      <c r="G31" s="7">
        <v>36</v>
      </c>
      <c r="H31" s="1" t="s">
        <v>48</v>
      </c>
      <c r="I31" s="1" t="s">
        <v>49</v>
      </c>
      <c r="J31" s="1" t="s">
        <v>49</v>
      </c>
      <c r="K31" s="1" t="s">
        <v>49</v>
      </c>
      <c r="L31" s="1">
        <v>36</v>
      </c>
      <c r="M31" s="1" t="s">
        <v>50</v>
      </c>
      <c r="O31" s="1" t="s">
        <v>87</v>
      </c>
      <c r="P31" s="1" t="s">
        <v>71</v>
      </c>
      <c r="Q31" s="12">
        <f t="shared" si="1"/>
        <v>2.0235294117647058</v>
      </c>
      <c r="R31" s="12">
        <f t="shared" si="2"/>
        <v>3.4747474747474749</v>
      </c>
      <c r="S31" s="7">
        <v>170</v>
      </c>
      <c r="T31" s="7"/>
      <c r="U31" s="7"/>
      <c r="V31" s="7">
        <v>99</v>
      </c>
      <c r="W31" s="7">
        <v>4</v>
      </c>
      <c r="X31" s="1">
        <v>0</v>
      </c>
      <c r="Y31" s="1">
        <v>4</v>
      </c>
      <c r="Z31" s="1">
        <v>0</v>
      </c>
      <c r="AA31" s="1">
        <v>0</v>
      </c>
      <c r="AB31" s="7">
        <v>5</v>
      </c>
      <c r="AD31" s="9">
        <v>25</v>
      </c>
      <c r="AE31" s="9">
        <v>0</v>
      </c>
      <c r="AF31" s="1">
        <v>13</v>
      </c>
      <c r="AH31" s="10" t="s">
        <v>55</v>
      </c>
      <c r="AI31" s="10" t="s">
        <v>67</v>
      </c>
      <c r="AJ31" s="10" t="s">
        <v>57</v>
      </c>
      <c r="AK31" s="1" t="s">
        <v>58</v>
      </c>
      <c r="AL31" s="1">
        <v>8</v>
      </c>
      <c r="AM31" s="1" t="s">
        <v>49</v>
      </c>
      <c r="AN31" s="1" t="s">
        <v>49</v>
      </c>
      <c r="AO31" s="1" t="s">
        <v>49</v>
      </c>
      <c r="AP31" s="1" t="s">
        <v>49</v>
      </c>
      <c r="AR31" s="1" t="s">
        <v>59</v>
      </c>
      <c r="AS31" s="1">
        <v>6</v>
      </c>
      <c r="AT31" s="1">
        <v>6</v>
      </c>
      <c r="AU31" s="1" t="s">
        <v>60</v>
      </c>
      <c r="AW31" s="1">
        <v>0</v>
      </c>
      <c r="AX31" s="1">
        <v>0</v>
      </c>
      <c r="AY31" s="1">
        <v>0</v>
      </c>
      <c r="AZ31" s="9"/>
    </row>
    <row r="32" spans="1:52" x14ac:dyDescent="0.2">
      <c r="A32" s="2">
        <v>42143.610833333332</v>
      </c>
      <c r="B32" s="1" t="s">
        <v>85</v>
      </c>
      <c r="C32" s="1" t="str">
        <f t="shared" si="0"/>
        <v>008</v>
      </c>
      <c r="D32" s="1" t="s">
        <v>142</v>
      </c>
      <c r="E32" s="1">
        <v>409</v>
      </c>
      <c r="F32" s="7">
        <v>409</v>
      </c>
      <c r="G32" s="7">
        <v>31</v>
      </c>
      <c r="H32" s="1" t="s">
        <v>48</v>
      </c>
      <c r="I32" s="1" t="s">
        <v>49</v>
      </c>
      <c r="J32" s="1" t="s">
        <v>48</v>
      </c>
      <c r="K32" s="1" t="s">
        <v>48</v>
      </c>
      <c r="L32" s="1">
        <v>72</v>
      </c>
      <c r="M32" s="1" t="s">
        <v>91</v>
      </c>
      <c r="O32" s="1" t="s">
        <v>143</v>
      </c>
      <c r="P32" s="1" t="s">
        <v>144</v>
      </c>
      <c r="Q32" s="12">
        <f t="shared" si="1"/>
        <v>3.9326923076923075</v>
      </c>
      <c r="R32" s="12">
        <f t="shared" si="2"/>
        <v>17.782608695652176</v>
      </c>
      <c r="S32" s="7">
        <v>104</v>
      </c>
      <c r="T32" s="7">
        <v>4</v>
      </c>
      <c r="U32" s="7"/>
      <c r="V32" s="7">
        <v>23</v>
      </c>
      <c r="W32" s="7">
        <v>5</v>
      </c>
      <c r="X32" s="1">
        <v>0</v>
      </c>
      <c r="Y32" s="1">
        <v>0</v>
      </c>
      <c r="Z32" s="1">
        <v>1</v>
      </c>
      <c r="AA32" s="1">
        <v>1</v>
      </c>
      <c r="AB32" s="7">
        <v>2</v>
      </c>
      <c r="AC32" s="1" t="s">
        <v>54</v>
      </c>
      <c r="AD32" s="9">
        <v>22</v>
      </c>
      <c r="AE32" s="9"/>
      <c r="AF32" s="1">
        <v>15</v>
      </c>
      <c r="AG32" s="1">
        <v>0</v>
      </c>
      <c r="AH32" s="10" t="s">
        <v>55</v>
      </c>
      <c r="AI32" s="10" t="s">
        <v>56</v>
      </c>
      <c r="AJ32" s="10"/>
      <c r="AK32" s="1" t="s">
        <v>58</v>
      </c>
      <c r="AL32" s="1">
        <v>0</v>
      </c>
      <c r="AM32" s="1" t="s">
        <v>49</v>
      </c>
      <c r="AN32" s="1" t="s">
        <v>49</v>
      </c>
      <c r="AO32" s="1" t="s">
        <v>49</v>
      </c>
      <c r="AP32" s="1" t="s">
        <v>49</v>
      </c>
      <c r="AQ32" s="1" t="s">
        <v>99</v>
      </c>
      <c r="AR32" s="1" t="s">
        <v>59</v>
      </c>
      <c r="AS32" s="1">
        <v>10</v>
      </c>
      <c r="AT32" s="1">
        <v>5</v>
      </c>
      <c r="AU32" s="1" t="s">
        <v>60</v>
      </c>
      <c r="AX32" s="1">
        <v>1</v>
      </c>
      <c r="AY32" s="1">
        <v>1</v>
      </c>
      <c r="AZ32" s="9" t="s">
        <v>48</v>
      </c>
    </row>
    <row r="33" spans="1:52" x14ac:dyDescent="0.2">
      <c r="A33" s="2">
        <v>42142.737569444442</v>
      </c>
      <c r="B33" s="1" t="s">
        <v>85</v>
      </c>
      <c r="C33" s="1" t="str">
        <f t="shared" si="0"/>
        <v>008</v>
      </c>
      <c r="D33" s="1" t="s">
        <v>145</v>
      </c>
      <c r="E33" s="1">
        <v>417</v>
      </c>
      <c r="F33" s="7">
        <v>412</v>
      </c>
      <c r="G33" s="7">
        <v>37</v>
      </c>
      <c r="H33" s="1" t="s">
        <v>48</v>
      </c>
      <c r="I33" s="1" t="s">
        <v>49</v>
      </c>
      <c r="J33" s="1" t="s">
        <v>49</v>
      </c>
      <c r="K33" s="1" t="s">
        <v>49</v>
      </c>
      <c r="L33" s="1">
        <v>2</v>
      </c>
      <c r="M33" s="1" t="s">
        <v>146</v>
      </c>
      <c r="N33" s="1" t="s">
        <v>64</v>
      </c>
      <c r="O33" s="1" t="s">
        <v>147</v>
      </c>
      <c r="P33" s="1" t="s">
        <v>148</v>
      </c>
      <c r="Q33" s="12">
        <f t="shared" si="1"/>
        <v>4.34375</v>
      </c>
      <c r="R33" s="12">
        <f t="shared" si="2"/>
        <v>9.0652173913043477</v>
      </c>
      <c r="S33" s="7">
        <v>96</v>
      </c>
      <c r="T33" s="7">
        <v>3</v>
      </c>
      <c r="U33" s="7"/>
      <c r="V33" s="7">
        <v>46</v>
      </c>
      <c r="W33" s="7">
        <v>11</v>
      </c>
      <c r="X33" s="1">
        <v>0</v>
      </c>
      <c r="Y33" s="1">
        <v>8</v>
      </c>
      <c r="Z33" s="1">
        <v>0</v>
      </c>
      <c r="AA33" s="1">
        <v>0</v>
      </c>
      <c r="AB33" s="7">
        <v>2</v>
      </c>
      <c r="AC33" s="1" t="s">
        <v>54</v>
      </c>
      <c r="AD33" s="9">
        <v>33</v>
      </c>
      <c r="AE33" s="9">
        <v>0</v>
      </c>
      <c r="AF33" s="1">
        <v>0</v>
      </c>
      <c r="AH33" s="10" t="s">
        <v>77</v>
      </c>
      <c r="AI33" s="10" t="s">
        <v>56</v>
      </c>
      <c r="AJ33" s="10" t="s">
        <v>105</v>
      </c>
      <c r="AK33" s="1" t="s">
        <v>58</v>
      </c>
      <c r="AL33" s="1">
        <v>17</v>
      </c>
      <c r="AM33" s="1" t="s">
        <v>49</v>
      </c>
      <c r="AN33" s="1" t="s">
        <v>49</v>
      </c>
      <c r="AO33" s="1" t="s">
        <v>48</v>
      </c>
      <c r="AP33" s="1" t="s">
        <v>49</v>
      </c>
      <c r="AQ33" s="1" t="s">
        <v>84</v>
      </c>
      <c r="AR33" s="1" t="s">
        <v>59</v>
      </c>
      <c r="AS33" s="1">
        <v>12</v>
      </c>
      <c r="AT33" s="1">
        <v>6</v>
      </c>
      <c r="AU33" s="1" t="s">
        <v>60</v>
      </c>
      <c r="AW33" s="1">
        <v>2</v>
      </c>
      <c r="AX33" s="1">
        <v>5</v>
      </c>
      <c r="AY33" s="1">
        <v>0</v>
      </c>
      <c r="AZ33" s="9" t="s">
        <v>48</v>
      </c>
    </row>
    <row r="34" spans="1:52" x14ac:dyDescent="0.2">
      <c r="A34" s="2">
        <v>42165.332800925928</v>
      </c>
      <c r="B34" s="1" t="s">
        <v>85</v>
      </c>
      <c r="C34" s="1" t="str">
        <f t="shared" ref="C34:C65" si="3">+LEFT(D34,3)</f>
        <v>008</v>
      </c>
      <c r="D34" s="1" t="s">
        <v>149</v>
      </c>
      <c r="E34" s="1">
        <v>376</v>
      </c>
      <c r="F34" s="7">
        <v>376</v>
      </c>
      <c r="G34" s="7">
        <v>37</v>
      </c>
      <c r="H34" s="1" t="s">
        <v>48</v>
      </c>
      <c r="I34" s="1" t="s">
        <v>49</v>
      </c>
      <c r="J34" s="1" t="s">
        <v>48</v>
      </c>
      <c r="K34" s="1" t="s">
        <v>48</v>
      </c>
      <c r="L34" s="1">
        <v>452</v>
      </c>
      <c r="M34" s="1" t="s">
        <v>97</v>
      </c>
      <c r="N34" s="1" t="s">
        <v>64</v>
      </c>
      <c r="O34" s="1" t="s">
        <v>82</v>
      </c>
      <c r="P34" s="1" t="s">
        <v>104</v>
      </c>
      <c r="Q34" s="12">
        <f t="shared" ref="Q34:Q65" si="4">+E34/S34</f>
        <v>9.8947368421052637</v>
      </c>
      <c r="R34" s="12">
        <f t="shared" ref="R34:R65" si="5">+E34/V34</f>
        <v>15.666666666666666</v>
      </c>
      <c r="S34" s="7">
        <v>38</v>
      </c>
      <c r="T34" s="7"/>
      <c r="U34" s="7"/>
      <c r="V34" s="7">
        <v>24</v>
      </c>
      <c r="W34" s="7">
        <v>2</v>
      </c>
      <c r="X34" s="1">
        <v>0</v>
      </c>
      <c r="Y34" s="1">
        <v>2</v>
      </c>
      <c r="Z34" s="1">
        <v>0</v>
      </c>
      <c r="AA34" s="1">
        <v>0</v>
      </c>
      <c r="AB34" s="7">
        <v>1</v>
      </c>
      <c r="AC34" s="1" t="s">
        <v>54</v>
      </c>
      <c r="AD34" s="9">
        <v>7</v>
      </c>
      <c r="AE34" s="9">
        <v>0</v>
      </c>
      <c r="AF34" s="1">
        <v>25</v>
      </c>
      <c r="AH34" s="10" t="s">
        <v>77</v>
      </c>
      <c r="AI34" s="10" t="s">
        <v>56</v>
      </c>
      <c r="AJ34" s="10"/>
      <c r="AK34" s="1" t="s">
        <v>54</v>
      </c>
      <c r="AL34" s="1">
        <v>12</v>
      </c>
      <c r="AM34" s="1" t="s">
        <v>49</v>
      </c>
      <c r="AN34" s="1" t="s">
        <v>49</v>
      </c>
      <c r="AP34" s="1" t="s">
        <v>49</v>
      </c>
      <c r="AR34" s="1" t="s">
        <v>59</v>
      </c>
      <c r="AS34" s="1">
        <v>33</v>
      </c>
      <c r="AT34" s="1">
        <v>14</v>
      </c>
      <c r="AU34" s="1" t="s">
        <v>78</v>
      </c>
      <c r="AW34" s="1">
        <v>1</v>
      </c>
      <c r="AX34" s="1">
        <v>0</v>
      </c>
      <c r="AY34" s="1">
        <v>0</v>
      </c>
      <c r="AZ34" s="9"/>
    </row>
    <row r="35" spans="1:52" x14ac:dyDescent="0.2">
      <c r="A35" s="2">
        <v>42142.632361111115</v>
      </c>
      <c r="B35" s="1" t="s">
        <v>85</v>
      </c>
      <c r="C35" s="1" t="str">
        <f t="shared" si="3"/>
        <v>008</v>
      </c>
      <c r="D35" s="1" t="s">
        <v>150</v>
      </c>
      <c r="E35" s="1">
        <v>528</v>
      </c>
      <c r="F35" s="7">
        <v>528</v>
      </c>
      <c r="G35" s="7">
        <v>40</v>
      </c>
      <c r="H35" s="1" t="s">
        <v>48</v>
      </c>
      <c r="I35" s="1" t="s">
        <v>49</v>
      </c>
      <c r="J35" s="1" t="s">
        <v>49</v>
      </c>
      <c r="K35" s="1" t="s">
        <v>49</v>
      </c>
      <c r="L35" s="1">
        <v>0</v>
      </c>
      <c r="M35" s="1" t="s">
        <v>151</v>
      </c>
      <c r="N35" s="1" t="s">
        <v>81</v>
      </c>
      <c r="O35" s="1" t="s">
        <v>52</v>
      </c>
      <c r="P35" s="1" t="s">
        <v>66</v>
      </c>
      <c r="Q35" s="12">
        <f t="shared" si="4"/>
        <v>3.911111111111111</v>
      </c>
      <c r="R35" s="12">
        <f t="shared" si="5"/>
        <v>10.56</v>
      </c>
      <c r="S35" s="7">
        <v>135</v>
      </c>
      <c r="T35" s="7">
        <v>1</v>
      </c>
      <c r="U35" s="7"/>
      <c r="V35" s="7">
        <v>50</v>
      </c>
      <c r="W35" s="7">
        <v>15</v>
      </c>
      <c r="X35" s="1">
        <v>0</v>
      </c>
      <c r="Y35" s="1">
        <v>0</v>
      </c>
      <c r="AB35" s="7">
        <v>13</v>
      </c>
      <c r="AC35" s="1" t="s">
        <v>72</v>
      </c>
      <c r="AD35" s="9">
        <v>30</v>
      </c>
      <c r="AE35" s="9">
        <v>1</v>
      </c>
      <c r="AF35" s="1">
        <v>0</v>
      </c>
      <c r="AG35" s="1">
        <v>0</v>
      </c>
      <c r="AH35" s="10" t="s">
        <v>55</v>
      </c>
      <c r="AI35" s="10" t="s">
        <v>67</v>
      </c>
      <c r="AJ35" s="10" t="s">
        <v>111</v>
      </c>
      <c r="AK35" s="1" t="s">
        <v>58</v>
      </c>
      <c r="AL35" s="1">
        <v>75</v>
      </c>
      <c r="AM35" s="1" t="s">
        <v>49</v>
      </c>
      <c r="AN35" s="1" t="s">
        <v>49</v>
      </c>
      <c r="AO35" s="1" t="s">
        <v>49</v>
      </c>
      <c r="AP35" s="1" t="s">
        <v>49</v>
      </c>
      <c r="AQ35" s="1" t="s">
        <v>48</v>
      </c>
      <c r="AR35" s="1" t="s">
        <v>59</v>
      </c>
      <c r="AS35" s="1">
        <v>40</v>
      </c>
      <c r="AT35" s="1">
        <v>10</v>
      </c>
      <c r="AU35" s="1" t="s">
        <v>60</v>
      </c>
      <c r="AW35" s="1">
        <v>1</v>
      </c>
      <c r="AZ35" s="9" t="s">
        <v>48</v>
      </c>
    </row>
    <row r="36" spans="1:52" x14ac:dyDescent="0.2">
      <c r="A36" s="2">
        <v>42164.466747685183</v>
      </c>
      <c r="B36" s="1" t="s">
        <v>85</v>
      </c>
      <c r="C36" s="1" t="str">
        <f t="shared" si="3"/>
        <v>008</v>
      </c>
      <c r="D36" s="1" t="s">
        <v>152</v>
      </c>
      <c r="E36" s="1">
        <v>347</v>
      </c>
      <c r="F36" s="7">
        <v>360</v>
      </c>
      <c r="G36" s="7">
        <v>31</v>
      </c>
      <c r="H36" s="1" t="s">
        <v>49</v>
      </c>
      <c r="I36" s="1" t="s">
        <v>49</v>
      </c>
      <c r="J36" s="1" t="s">
        <v>48</v>
      </c>
      <c r="K36" s="1" t="s">
        <v>48</v>
      </c>
      <c r="L36" s="1">
        <v>36</v>
      </c>
      <c r="M36" s="1" t="s">
        <v>153</v>
      </c>
      <c r="O36" s="1" t="s">
        <v>154</v>
      </c>
      <c r="P36" s="1" t="s">
        <v>71</v>
      </c>
      <c r="Q36" s="12">
        <f t="shared" si="4"/>
        <v>3.3047619047619046</v>
      </c>
      <c r="R36" s="12">
        <f t="shared" si="5"/>
        <v>6.8039215686274508</v>
      </c>
      <c r="S36" s="7">
        <v>105</v>
      </c>
      <c r="T36" s="7"/>
      <c r="U36" s="7"/>
      <c r="V36" s="7">
        <v>51</v>
      </c>
      <c r="W36" s="7">
        <v>5</v>
      </c>
      <c r="X36" s="1">
        <v>0</v>
      </c>
      <c r="Y36" s="1">
        <v>1</v>
      </c>
      <c r="Z36" s="1">
        <v>0</v>
      </c>
      <c r="AA36" s="1">
        <v>0</v>
      </c>
      <c r="AB36" s="7">
        <v>7</v>
      </c>
      <c r="AC36" s="1" t="s">
        <v>72</v>
      </c>
      <c r="AD36" s="9">
        <v>23</v>
      </c>
      <c r="AE36" s="9">
        <v>0</v>
      </c>
      <c r="AF36" s="1">
        <v>97</v>
      </c>
      <c r="AH36" s="10" t="s">
        <v>55</v>
      </c>
      <c r="AI36" s="10" t="s">
        <v>56</v>
      </c>
      <c r="AJ36" s="10" t="s">
        <v>105</v>
      </c>
      <c r="AK36" s="1" t="s">
        <v>58</v>
      </c>
      <c r="AL36" s="1">
        <v>4</v>
      </c>
      <c r="AM36" s="1" t="s">
        <v>49</v>
      </c>
      <c r="AN36" s="1" t="s">
        <v>49</v>
      </c>
      <c r="AO36" s="1" t="s">
        <v>49</v>
      </c>
      <c r="AP36" s="1" t="s">
        <v>49</v>
      </c>
      <c r="AQ36" s="1" t="s">
        <v>84</v>
      </c>
      <c r="AR36" s="1" t="s">
        <v>59</v>
      </c>
      <c r="AS36" s="1">
        <v>31</v>
      </c>
      <c r="AT36" s="1">
        <v>12</v>
      </c>
      <c r="AU36" s="1" t="s">
        <v>60</v>
      </c>
      <c r="AW36" s="1">
        <v>0</v>
      </c>
      <c r="AX36" s="1">
        <v>14</v>
      </c>
      <c r="AY36" s="1">
        <v>0</v>
      </c>
      <c r="AZ36" s="9" t="s">
        <v>48</v>
      </c>
    </row>
    <row r="37" spans="1:52" x14ac:dyDescent="0.2">
      <c r="A37" s="2">
        <v>42143.395277777781</v>
      </c>
      <c r="B37" s="1" t="s">
        <v>85</v>
      </c>
      <c r="C37" s="1" t="str">
        <f t="shared" si="3"/>
        <v>008</v>
      </c>
      <c r="D37" s="1" t="s">
        <v>155</v>
      </c>
      <c r="E37" s="1">
        <v>390</v>
      </c>
      <c r="F37" s="7">
        <v>390</v>
      </c>
      <c r="G37" s="7">
        <v>27</v>
      </c>
      <c r="H37" s="1" t="s">
        <v>49</v>
      </c>
      <c r="I37" s="1" t="s">
        <v>49</v>
      </c>
      <c r="J37" s="1" t="s">
        <v>49</v>
      </c>
      <c r="K37" s="1" t="s">
        <v>49</v>
      </c>
      <c r="M37" s="1" t="s">
        <v>75</v>
      </c>
      <c r="N37" s="1" t="s">
        <v>64</v>
      </c>
      <c r="O37" s="1" t="s">
        <v>94</v>
      </c>
      <c r="P37" s="1" t="s">
        <v>95</v>
      </c>
      <c r="Q37" s="12">
        <f t="shared" si="4"/>
        <v>1.2580645161290323</v>
      </c>
      <c r="R37" s="12">
        <f t="shared" si="5"/>
        <v>5.2</v>
      </c>
      <c r="S37" s="7">
        <v>310</v>
      </c>
      <c r="T37" s="7">
        <v>2</v>
      </c>
      <c r="U37" s="7">
        <v>2</v>
      </c>
      <c r="V37" s="7">
        <v>75</v>
      </c>
      <c r="W37" s="7">
        <v>58</v>
      </c>
      <c r="X37" s="1">
        <v>3</v>
      </c>
      <c r="Y37" s="1">
        <v>20</v>
      </c>
      <c r="Z37" s="1">
        <v>1</v>
      </c>
      <c r="AA37" s="1">
        <v>1</v>
      </c>
      <c r="AB37" s="7">
        <v>4</v>
      </c>
      <c r="AC37" s="1" t="s">
        <v>54</v>
      </c>
      <c r="AD37" s="9">
        <v>28</v>
      </c>
      <c r="AE37" s="9">
        <v>0</v>
      </c>
      <c r="AF37" s="1">
        <v>25</v>
      </c>
      <c r="AG37" s="1">
        <v>0</v>
      </c>
      <c r="AH37" s="10" t="s">
        <v>89</v>
      </c>
      <c r="AI37" s="10" t="s">
        <v>56</v>
      </c>
      <c r="AJ37" s="10" t="s">
        <v>57</v>
      </c>
      <c r="AK37" s="1" t="s">
        <v>58</v>
      </c>
      <c r="AL37" s="1">
        <v>17</v>
      </c>
      <c r="AM37" s="1" t="s">
        <v>49</v>
      </c>
      <c r="AN37" s="1" t="s">
        <v>49</v>
      </c>
      <c r="AO37" s="1" t="s">
        <v>49</v>
      </c>
      <c r="AP37" s="1" t="s">
        <v>49</v>
      </c>
      <c r="AQ37" s="1" t="s">
        <v>48</v>
      </c>
      <c r="AR37" s="1" t="s">
        <v>59</v>
      </c>
      <c r="AS37" s="1">
        <v>27</v>
      </c>
      <c r="AT37" s="1">
        <v>27</v>
      </c>
      <c r="AU37" s="1" t="s">
        <v>60</v>
      </c>
      <c r="AV37" s="1" t="s">
        <v>60</v>
      </c>
      <c r="AW37" s="1">
        <v>0</v>
      </c>
      <c r="AZ37" s="9" t="s">
        <v>49</v>
      </c>
    </row>
    <row r="38" spans="1:52" x14ac:dyDescent="0.2">
      <c r="A38" s="2">
        <v>42164.477476851855</v>
      </c>
      <c r="B38" s="1" t="s">
        <v>85</v>
      </c>
      <c r="C38" s="1" t="str">
        <f t="shared" si="3"/>
        <v>008</v>
      </c>
      <c r="D38" s="1" t="s">
        <v>156</v>
      </c>
      <c r="E38" s="1">
        <v>370</v>
      </c>
      <c r="F38" s="7">
        <v>371</v>
      </c>
      <c r="G38" s="7">
        <v>36</v>
      </c>
      <c r="H38" s="1" t="s">
        <v>48</v>
      </c>
      <c r="I38" s="1" t="s">
        <v>49</v>
      </c>
      <c r="J38" s="1" t="s">
        <v>49</v>
      </c>
      <c r="K38" s="1" t="s">
        <v>49</v>
      </c>
      <c r="L38" s="1">
        <v>180</v>
      </c>
      <c r="M38" s="1" t="s">
        <v>91</v>
      </c>
      <c r="O38" s="1" t="s">
        <v>124</v>
      </c>
      <c r="P38" s="1" t="s">
        <v>83</v>
      </c>
      <c r="Q38" s="12">
        <f t="shared" si="4"/>
        <v>2.8461538461538463</v>
      </c>
      <c r="R38" s="12">
        <f t="shared" si="5"/>
        <v>6.7272727272727275</v>
      </c>
      <c r="S38" s="7">
        <v>130</v>
      </c>
      <c r="T38" s="7">
        <v>4</v>
      </c>
      <c r="U38" s="7"/>
      <c r="V38" s="7">
        <v>55</v>
      </c>
      <c r="W38" s="7">
        <v>8</v>
      </c>
      <c r="X38" s="1">
        <v>0</v>
      </c>
      <c r="Y38" s="1">
        <v>6</v>
      </c>
      <c r="Z38" s="1">
        <v>1</v>
      </c>
      <c r="AA38" s="1">
        <v>1</v>
      </c>
      <c r="AB38" s="7">
        <v>17</v>
      </c>
      <c r="AC38" s="1" t="s">
        <v>58</v>
      </c>
      <c r="AD38" s="9">
        <v>6</v>
      </c>
      <c r="AE38" s="9">
        <v>0</v>
      </c>
      <c r="AF38" s="1">
        <v>24</v>
      </c>
      <c r="AG38" s="1">
        <v>1</v>
      </c>
      <c r="AH38" s="10" t="s">
        <v>55</v>
      </c>
      <c r="AI38" s="10" t="s">
        <v>56</v>
      </c>
      <c r="AJ38" s="10" t="s">
        <v>57</v>
      </c>
      <c r="AK38" s="1" t="s">
        <v>58</v>
      </c>
      <c r="AL38" s="1">
        <v>14</v>
      </c>
      <c r="AM38" s="1" t="s">
        <v>49</v>
      </c>
      <c r="AN38" s="1" t="s">
        <v>49</v>
      </c>
      <c r="AO38" s="1" t="s">
        <v>49</v>
      </c>
      <c r="AP38" s="1" t="s">
        <v>49</v>
      </c>
      <c r="AQ38" s="1" t="s">
        <v>99</v>
      </c>
      <c r="AR38" s="1" t="s">
        <v>59</v>
      </c>
      <c r="AS38" s="1">
        <v>25</v>
      </c>
      <c r="AT38" s="1">
        <v>10</v>
      </c>
      <c r="AU38" s="1" t="s">
        <v>78</v>
      </c>
      <c r="AW38" s="1">
        <v>1</v>
      </c>
      <c r="AX38" s="1">
        <v>1</v>
      </c>
      <c r="AY38" s="1">
        <v>3</v>
      </c>
      <c r="AZ38" s="9" t="s">
        <v>48</v>
      </c>
    </row>
    <row r="39" spans="1:52" x14ac:dyDescent="0.2">
      <c r="A39" s="2">
        <v>42172.628321759257</v>
      </c>
      <c r="B39" s="1" t="s">
        <v>85</v>
      </c>
      <c r="C39" s="1" t="str">
        <f t="shared" si="3"/>
        <v>008</v>
      </c>
      <c r="D39" s="1" t="s">
        <v>157</v>
      </c>
      <c r="E39" s="1">
        <v>301</v>
      </c>
      <c r="F39" s="7">
        <v>301</v>
      </c>
      <c r="G39" s="7">
        <v>25</v>
      </c>
      <c r="H39" s="1" t="s">
        <v>49</v>
      </c>
      <c r="I39" s="1" t="s">
        <v>49</v>
      </c>
      <c r="J39" s="1" t="s">
        <v>48</v>
      </c>
      <c r="K39" s="1" t="s">
        <v>48</v>
      </c>
      <c r="L39" s="1">
        <v>0</v>
      </c>
      <c r="M39" s="1" t="s">
        <v>69</v>
      </c>
      <c r="N39" s="1" t="s">
        <v>64</v>
      </c>
      <c r="O39" s="1" t="s">
        <v>124</v>
      </c>
      <c r="P39" s="1" t="s">
        <v>71</v>
      </c>
      <c r="Q39" s="12">
        <f t="shared" si="4"/>
        <v>3.5411764705882351</v>
      </c>
      <c r="R39" s="12">
        <f t="shared" si="5"/>
        <v>10.033333333333333</v>
      </c>
      <c r="S39" s="7">
        <v>85</v>
      </c>
      <c r="T39" s="7">
        <v>3</v>
      </c>
      <c r="U39" s="7">
        <v>0</v>
      </c>
      <c r="V39" s="7">
        <v>30</v>
      </c>
      <c r="W39" s="7">
        <v>15</v>
      </c>
      <c r="X39" s="1">
        <v>0</v>
      </c>
      <c r="Y39" s="1">
        <v>15</v>
      </c>
      <c r="Z39" s="1">
        <v>0</v>
      </c>
      <c r="AA39" s="1">
        <v>0</v>
      </c>
      <c r="AB39" s="7">
        <v>1</v>
      </c>
      <c r="AC39" s="1" t="s">
        <v>54</v>
      </c>
      <c r="AD39" s="9">
        <v>20</v>
      </c>
      <c r="AE39" s="9">
        <v>0</v>
      </c>
      <c r="AF39" s="1">
        <v>30</v>
      </c>
      <c r="AG39" s="1">
        <v>1</v>
      </c>
      <c r="AH39" s="10" t="s">
        <v>77</v>
      </c>
      <c r="AI39" s="10" t="s">
        <v>67</v>
      </c>
      <c r="AJ39" s="10" t="s">
        <v>57</v>
      </c>
      <c r="AK39" s="1" t="s">
        <v>58</v>
      </c>
      <c r="AL39" s="1">
        <v>85</v>
      </c>
      <c r="AM39" s="1" t="s">
        <v>49</v>
      </c>
      <c r="AN39" s="1" t="s">
        <v>49</v>
      </c>
      <c r="AO39" s="1" t="s">
        <v>48</v>
      </c>
      <c r="AP39" s="1" t="s">
        <v>49</v>
      </c>
      <c r="AQ39" s="1" t="s">
        <v>84</v>
      </c>
      <c r="AR39" s="1" t="s">
        <v>59</v>
      </c>
      <c r="AS39" s="1">
        <v>4</v>
      </c>
      <c r="AT39" s="1">
        <v>3</v>
      </c>
      <c r="AU39" s="1" t="s">
        <v>60</v>
      </c>
      <c r="AV39" s="1" t="s">
        <v>60</v>
      </c>
      <c r="AW39" s="1">
        <v>4</v>
      </c>
      <c r="AX39" s="1">
        <v>0</v>
      </c>
      <c r="AY39" s="1">
        <v>0</v>
      </c>
      <c r="AZ39" s="9" t="s">
        <v>48</v>
      </c>
    </row>
    <row r="40" spans="1:52" x14ac:dyDescent="0.2">
      <c r="A40" s="2">
        <v>42115.472939814812</v>
      </c>
      <c r="B40" s="1" t="s">
        <v>85</v>
      </c>
      <c r="C40" s="1" t="str">
        <f t="shared" si="3"/>
        <v>008</v>
      </c>
      <c r="D40" s="1" t="s">
        <v>158</v>
      </c>
      <c r="E40" s="1">
        <v>394</v>
      </c>
      <c r="F40" s="7">
        <v>400</v>
      </c>
      <c r="G40" s="7">
        <v>32</v>
      </c>
      <c r="H40" s="1" t="s">
        <v>49</v>
      </c>
      <c r="I40" s="1" t="s">
        <v>48</v>
      </c>
      <c r="J40" s="1" t="s">
        <v>48</v>
      </c>
      <c r="K40" s="1" t="s">
        <v>48</v>
      </c>
      <c r="L40" s="1">
        <v>72</v>
      </c>
      <c r="M40" s="1" t="s">
        <v>91</v>
      </c>
      <c r="N40" s="1" t="s">
        <v>81</v>
      </c>
      <c r="O40" s="1" t="s">
        <v>110</v>
      </c>
      <c r="P40" s="1" t="s">
        <v>66</v>
      </c>
      <c r="Q40" s="12">
        <f t="shared" si="4"/>
        <v>5.1842105263157894</v>
      </c>
      <c r="R40" s="12">
        <f t="shared" si="5"/>
        <v>13.133333333333333</v>
      </c>
      <c r="S40" s="7">
        <v>76</v>
      </c>
      <c r="T40" s="7"/>
      <c r="U40" s="7"/>
      <c r="V40" s="7">
        <v>30</v>
      </c>
      <c r="W40" s="7">
        <v>15</v>
      </c>
      <c r="X40" s="1">
        <v>0</v>
      </c>
      <c r="Y40" s="1">
        <v>3</v>
      </c>
      <c r="Z40" s="1">
        <v>5</v>
      </c>
      <c r="AA40" s="1">
        <v>5</v>
      </c>
      <c r="AB40" s="7">
        <v>6</v>
      </c>
      <c r="AC40" s="1" t="s">
        <v>54</v>
      </c>
      <c r="AD40" s="9">
        <v>13</v>
      </c>
      <c r="AE40" s="9">
        <v>0</v>
      </c>
      <c r="AF40" s="1">
        <v>10</v>
      </c>
      <c r="AH40" s="10" t="s">
        <v>55</v>
      </c>
      <c r="AI40" s="10" t="s">
        <v>56</v>
      </c>
      <c r="AJ40" s="10"/>
      <c r="AK40" s="1" t="s">
        <v>58</v>
      </c>
      <c r="AL40" s="1">
        <v>8</v>
      </c>
      <c r="AM40" s="1" t="s">
        <v>49</v>
      </c>
      <c r="AN40" s="1" t="s">
        <v>49</v>
      </c>
      <c r="AO40" s="1" t="s">
        <v>49</v>
      </c>
      <c r="AP40" s="1" t="s">
        <v>49</v>
      </c>
      <c r="AR40" s="1" t="s">
        <v>59</v>
      </c>
      <c r="AS40" s="1">
        <v>30</v>
      </c>
      <c r="AT40" s="1">
        <v>7</v>
      </c>
      <c r="AU40" s="1" t="s">
        <v>78</v>
      </c>
      <c r="AW40" s="1">
        <v>0</v>
      </c>
      <c r="AX40" s="1">
        <v>3</v>
      </c>
      <c r="AY40" s="1">
        <v>0</v>
      </c>
      <c r="AZ40" s="9" t="s">
        <v>48</v>
      </c>
    </row>
    <row r="41" spans="1:52" x14ac:dyDescent="0.2">
      <c r="A41" s="2">
        <v>42142.45784722222</v>
      </c>
      <c r="B41" s="1" t="s">
        <v>73</v>
      </c>
      <c r="C41" s="1" t="str">
        <f t="shared" si="3"/>
        <v>008</v>
      </c>
      <c r="D41" s="1" t="s">
        <v>159</v>
      </c>
      <c r="E41" s="1">
        <v>509</v>
      </c>
      <c r="F41" s="7">
        <v>511</v>
      </c>
      <c r="G41" s="7">
        <v>64</v>
      </c>
      <c r="H41" s="1" t="s">
        <v>48</v>
      </c>
      <c r="I41" s="1" t="s">
        <v>48</v>
      </c>
      <c r="J41" s="1" t="s">
        <v>48</v>
      </c>
      <c r="K41" s="1" t="s">
        <v>48</v>
      </c>
      <c r="L41" s="1">
        <v>0</v>
      </c>
      <c r="M41" s="1" t="s">
        <v>75</v>
      </c>
      <c r="N41" s="1" t="s">
        <v>64</v>
      </c>
      <c r="O41" s="1" t="s">
        <v>160</v>
      </c>
      <c r="P41" s="1" t="s">
        <v>83</v>
      </c>
      <c r="Q41" s="12">
        <f t="shared" si="4"/>
        <v>1.6966666666666668</v>
      </c>
      <c r="R41" s="12">
        <f t="shared" si="5"/>
        <v>3.1812499999999999</v>
      </c>
      <c r="S41" s="7">
        <v>300</v>
      </c>
      <c r="T41" s="7">
        <v>0</v>
      </c>
      <c r="U41" s="7">
        <v>0</v>
      </c>
      <c r="V41" s="7">
        <v>160</v>
      </c>
      <c r="W41" s="7">
        <v>15</v>
      </c>
      <c r="X41" s="1">
        <v>0</v>
      </c>
      <c r="Y41" s="1">
        <v>0</v>
      </c>
      <c r="Z41" s="1">
        <v>0</v>
      </c>
      <c r="AA41" s="1">
        <v>0</v>
      </c>
      <c r="AB41" s="7">
        <v>10</v>
      </c>
      <c r="AC41" s="1" t="s">
        <v>54</v>
      </c>
      <c r="AD41" s="9">
        <v>18</v>
      </c>
      <c r="AE41" s="9">
        <v>0</v>
      </c>
      <c r="AF41" s="1">
        <v>60</v>
      </c>
      <c r="AG41" s="1">
        <v>0</v>
      </c>
      <c r="AH41" s="10" t="s">
        <v>55</v>
      </c>
      <c r="AI41" s="10" t="s">
        <v>56</v>
      </c>
      <c r="AJ41" s="10" t="s">
        <v>57</v>
      </c>
      <c r="AK41" s="1" t="s">
        <v>58</v>
      </c>
      <c r="AL41" s="1">
        <v>11</v>
      </c>
      <c r="AM41" s="1" t="s">
        <v>49</v>
      </c>
      <c r="AN41" s="1" t="s">
        <v>49</v>
      </c>
      <c r="AO41" s="1" t="s">
        <v>49</v>
      </c>
      <c r="AP41" s="1" t="s">
        <v>49</v>
      </c>
      <c r="AQ41" s="1" t="s">
        <v>48</v>
      </c>
      <c r="AR41" s="1" t="s">
        <v>59</v>
      </c>
      <c r="AS41" s="1">
        <v>30</v>
      </c>
      <c r="AT41" s="1">
        <v>10</v>
      </c>
      <c r="AV41" s="1" t="s">
        <v>78</v>
      </c>
      <c r="AW41" s="1">
        <v>0</v>
      </c>
      <c r="AX41" s="1">
        <v>0</v>
      </c>
      <c r="AY41" s="1">
        <v>0</v>
      </c>
      <c r="AZ41" s="9" t="s">
        <v>48</v>
      </c>
    </row>
    <row r="42" spans="1:52" x14ac:dyDescent="0.2">
      <c r="A42" s="2">
        <v>42151.861400462964</v>
      </c>
      <c r="B42" s="1" t="s">
        <v>85</v>
      </c>
      <c r="C42" s="1" t="str">
        <f t="shared" si="3"/>
        <v>008</v>
      </c>
      <c r="D42" s="1" t="s">
        <v>161</v>
      </c>
      <c r="E42" s="1">
        <v>143</v>
      </c>
      <c r="F42" s="7">
        <v>143</v>
      </c>
      <c r="G42" s="7">
        <v>18</v>
      </c>
      <c r="H42" s="1" t="s">
        <v>48</v>
      </c>
      <c r="I42" s="1" t="s">
        <v>49</v>
      </c>
      <c r="J42" s="1" t="s">
        <v>48</v>
      </c>
      <c r="K42" s="1" t="s">
        <v>48</v>
      </c>
      <c r="L42" s="1">
        <v>36</v>
      </c>
      <c r="M42" s="1" t="s">
        <v>97</v>
      </c>
      <c r="N42" s="1" t="s">
        <v>64</v>
      </c>
      <c r="O42" s="1" t="s">
        <v>162</v>
      </c>
      <c r="P42" s="1" t="s">
        <v>71</v>
      </c>
      <c r="Q42" s="12">
        <f t="shared" si="4"/>
        <v>2.5087719298245612</v>
      </c>
      <c r="R42" s="12">
        <f t="shared" si="5"/>
        <v>4.333333333333333</v>
      </c>
      <c r="S42" s="7">
        <v>57</v>
      </c>
      <c r="T42" s="7">
        <v>3</v>
      </c>
      <c r="U42" s="7">
        <v>0</v>
      </c>
      <c r="V42" s="7">
        <v>33</v>
      </c>
      <c r="W42" s="7">
        <v>16</v>
      </c>
      <c r="X42" s="1">
        <v>0</v>
      </c>
      <c r="Y42" s="1">
        <v>0</v>
      </c>
      <c r="Z42" s="1">
        <v>0</v>
      </c>
      <c r="AA42" s="1">
        <v>0</v>
      </c>
      <c r="AB42" s="7">
        <v>2</v>
      </c>
      <c r="AC42" s="1" t="s">
        <v>54</v>
      </c>
      <c r="AD42" s="9">
        <v>11</v>
      </c>
      <c r="AE42" s="9">
        <v>0</v>
      </c>
      <c r="AF42" s="1">
        <v>0</v>
      </c>
      <c r="AG42" s="1">
        <v>0</v>
      </c>
      <c r="AH42" s="10" t="s">
        <v>89</v>
      </c>
      <c r="AI42" s="10" t="s">
        <v>117</v>
      </c>
      <c r="AJ42" s="10" t="s">
        <v>105</v>
      </c>
      <c r="AK42" s="1" t="s">
        <v>58</v>
      </c>
      <c r="AL42" s="1">
        <v>7</v>
      </c>
      <c r="AM42" s="1" t="s">
        <v>49</v>
      </c>
      <c r="AN42" s="1" t="s">
        <v>49</v>
      </c>
      <c r="AO42" s="1" t="s">
        <v>49</v>
      </c>
      <c r="AP42" s="1" t="s">
        <v>49</v>
      </c>
      <c r="AQ42" s="1" t="s">
        <v>48</v>
      </c>
      <c r="AR42" s="1" t="s">
        <v>59</v>
      </c>
      <c r="AS42" s="1">
        <v>8</v>
      </c>
      <c r="AT42" s="1">
        <v>6</v>
      </c>
      <c r="AU42" s="1" t="s">
        <v>78</v>
      </c>
      <c r="AW42" s="1">
        <v>0</v>
      </c>
      <c r="AX42" s="1">
        <v>2</v>
      </c>
      <c r="AY42" s="1">
        <v>4</v>
      </c>
      <c r="AZ42" s="9" t="s">
        <v>48</v>
      </c>
    </row>
    <row r="43" spans="1:52" x14ac:dyDescent="0.2">
      <c r="A43" s="2">
        <v>42082.489525462966</v>
      </c>
      <c r="B43" s="1" t="s">
        <v>85</v>
      </c>
      <c r="C43" s="1" t="str">
        <f t="shared" si="3"/>
        <v>008</v>
      </c>
      <c r="D43" s="1" t="s">
        <v>163</v>
      </c>
      <c r="E43" s="1">
        <v>467</v>
      </c>
      <c r="F43" s="7">
        <v>492</v>
      </c>
      <c r="G43" s="7">
        <v>42</v>
      </c>
      <c r="H43" s="1" t="s">
        <v>48</v>
      </c>
      <c r="I43" s="1" t="s">
        <v>49</v>
      </c>
      <c r="J43" s="1" t="s">
        <v>48</v>
      </c>
      <c r="K43" s="1" t="s">
        <v>48</v>
      </c>
      <c r="L43" s="1">
        <v>36</v>
      </c>
      <c r="M43" s="1" t="s">
        <v>75</v>
      </c>
      <c r="N43" s="1" t="s">
        <v>64</v>
      </c>
      <c r="O43" s="1" t="s">
        <v>94</v>
      </c>
      <c r="P43" s="1" t="s">
        <v>71</v>
      </c>
      <c r="Q43" s="12">
        <f t="shared" si="4"/>
        <v>3.3597122302158273</v>
      </c>
      <c r="R43" s="12">
        <f t="shared" si="5"/>
        <v>7.7833333333333332</v>
      </c>
      <c r="S43" s="7">
        <v>139</v>
      </c>
      <c r="T43" s="7"/>
      <c r="U43" s="7"/>
      <c r="V43" s="7">
        <v>60</v>
      </c>
      <c r="W43" s="7">
        <v>16</v>
      </c>
      <c r="X43" s="1">
        <v>1</v>
      </c>
      <c r="Y43" s="1">
        <v>3</v>
      </c>
      <c r="Z43" s="1">
        <v>1</v>
      </c>
      <c r="AA43" s="1">
        <v>1</v>
      </c>
      <c r="AB43" s="7">
        <v>3</v>
      </c>
      <c r="AC43" s="1" t="s">
        <v>54</v>
      </c>
      <c r="AD43" s="9">
        <v>36</v>
      </c>
      <c r="AE43" s="9">
        <v>0</v>
      </c>
      <c r="AF43" s="1">
        <v>24</v>
      </c>
      <c r="AH43" s="10" t="s">
        <v>55</v>
      </c>
      <c r="AI43" s="10" t="s">
        <v>67</v>
      </c>
      <c r="AJ43" s="10" t="s">
        <v>105</v>
      </c>
      <c r="AK43" s="1" t="s">
        <v>58</v>
      </c>
      <c r="AM43" s="1" t="s">
        <v>49</v>
      </c>
      <c r="AN43" s="1" t="s">
        <v>49</v>
      </c>
      <c r="AO43" s="1" t="s">
        <v>49</v>
      </c>
      <c r="AP43" s="1" t="s">
        <v>49</v>
      </c>
      <c r="AQ43" s="1" t="s">
        <v>99</v>
      </c>
      <c r="AR43" s="1" t="s">
        <v>59</v>
      </c>
      <c r="AS43" s="1">
        <v>29</v>
      </c>
      <c r="AT43" s="1">
        <v>13</v>
      </c>
      <c r="AU43" s="1" t="s">
        <v>60</v>
      </c>
      <c r="AZ43" s="9" t="s">
        <v>48</v>
      </c>
    </row>
    <row r="44" spans="1:52" x14ac:dyDescent="0.2">
      <c r="A44" s="2">
        <v>42151.489432870374</v>
      </c>
      <c r="B44" s="1" t="s">
        <v>85</v>
      </c>
      <c r="C44" s="1" t="str">
        <f t="shared" si="3"/>
        <v>008</v>
      </c>
      <c r="D44" s="1" t="s">
        <v>164</v>
      </c>
      <c r="E44" s="1">
        <v>245</v>
      </c>
      <c r="F44" s="7">
        <v>245</v>
      </c>
      <c r="G44" s="7">
        <v>22</v>
      </c>
      <c r="H44" s="1" t="s">
        <v>48</v>
      </c>
      <c r="I44" s="1" t="s">
        <v>49</v>
      </c>
      <c r="J44" s="1" t="s">
        <v>48</v>
      </c>
      <c r="K44" s="1" t="s">
        <v>48</v>
      </c>
      <c r="L44" s="1">
        <v>18</v>
      </c>
      <c r="M44" s="1" t="s">
        <v>91</v>
      </c>
      <c r="N44" s="1" t="s">
        <v>51</v>
      </c>
      <c r="O44" s="1" t="s">
        <v>98</v>
      </c>
      <c r="P44" s="1" t="s">
        <v>165</v>
      </c>
      <c r="Q44" s="12">
        <f t="shared" si="4"/>
        <v>4.5370370370370372</v>
      </c>
      <c r="R44" s="12">
        <f t="shared" si="5"/>
        <v>7.903225806451613</v>
      </c>
      <c r="S44" s="7">
        <v>54</v>
      </c>
      <c r="T44" s="7">
        <v>3</v>
      </c>
      <c r="U44" s="7">
        <v>0</v>
      </c>
      <c r="V44" s="7">
        <v>31</v>
      </c>
      <c r="W44" s="7">
        <v>23</v>
      </c>
      <c r="X44" s="1">
        <v>0</v>
      </c>
      <c r="Y44" s="1">
        <v>0</v>
      </c>
      <c r="Z44" s="1">
        <v>2</v>
      </c>
      <c r="AA44" s="1">
        <v>2</v>
      </c>
      <c r="AB44" s="7">
        <v>2</v>
      </c>
      <c r="AC44" s="1" t="s">
        <v>54</v>
      </c>
      <c r="AD44" s="9">
        <v>12</v>
      </c>
      <c r="AE44" s="9">
        <v>0</v>
      </c>
      <c r="AF44" s="1">
        <v>10</v>
      </c>
      <c r="AG44" s="1">
        <v>1</v>
      </c>
      <c r="AH44" s="10" t="s">
        <v>55</v>
      </c>
      <c r="AI44" s="10" t="s">
        <v>56</v>
      </c>
      <c r="AJ44" s="10" t="s">
        <v>105</v>
      </c>
      <c r="AK44" s="1" t="s">
        <v>58</v>
      </c>
      <c r="AL44" s="1">
        <v>28</v>
      </c>
      <c r="AM44" s="1" t="s">
        <v>49</v>
      </c>
      <c r="AN44" s="1" t="s">
        <v>49</v>
      </c>
      <c r="AO44" s="1" t="s">
        <v>48</v>
      </c>
      <c r="AP44" s="1" t="s">
        <v>49</v>
      </c>
      <c r="AQ44" s="1" t="s">
        <v>84</v>
      </c>
      <c r="AR44" s="1" t="s">
        <v>59</v>
      </c>
      <c r="AS44" s="1">
        <v>1</v>
      </c>
      <c r="AT44" s="1">
        <v>1</v>
      </c>
      <c r="AU44" s="1" t="s">
        <v>60</v>
      </c>
      <c r="AW44" s="1">
        <v>2</v>
      </c>
      <c r="AX44" s="1">
        <v>3</v>
      </c>
      <c r="AY44" s="1">
        <v>2</v>
      </c>
      <c r="AZ44" s="9" t="s">
        <v>48</v>
      </c>
    </row>
    <row r="45" spans="1:52" x14ac:dyDescent="0.2">
      <c r="A45" s="2">
        <v>42173.4065162037</v>
      </c>
      <c r="B45" s="1" t="s">
        <v>85</v>
      </c>
      <c r="C45" s="1" t="str">
        <f t="shared" si="3"/>
        <v>008</v>
      </c>
      <c r="D45" s="1" t="s">
        <v>166</v>
      </c>
      <c r="E45" s="1">
        <v>464</v>
      </c>
      <c r="F45" s="7">
        <v>464</v>
      </c>
      <c r="G45" s="7">
        <v>35</v>
      </c>
      <c r="H45" s="1" t="s">
        <v>48</v>
      </c>
      <c r="I45" s="1" t="s">
        <v>49</v>
      </c>
      <c r="J45" s="1" t="s">
        <v>48</v>
      </c>
      <c r="K45" s="1" t="s">
        <v>48</v>
      </c>
      <c r="L45" s="1">
        <v>36</v>
      </c>
      <c r="M45" s="1" t="s">
        <v>50</v>
      </c>
      <c r="N45" s="1" t="s">
        <v>92</v>
      </c>
      <c r="O45" s="1" t="s">
        <v>167</v>
      </c>
      <c r="P45" s="1" t="s">
        <v>71</v>
      </c>
      <c r="Q45" s="12">
        <f t="shared" si="4"/>
        <v>6.628571428571429</v>
      </c>
      <c r="R45" s="12">
        <f t="shared" si="5"/>
        <v>11.317073170731707</v>
      </c>
      <c r="S45" s="7">
        <v>70</v>
      </c>
      <c r="T45" s="7"/>
      <c r="U45" s="7"/>
      <c r="V45" s="7">
        <v>41</v>
      </c>
      <c r="W45" s="7">
        <v>31</v>
      </c>
      <c r="X45" s="1">
        <v>0</v>
      </c>
      <c r="Y45" s="1">
        <v>0</v>
      </c>
      <c r="Z45" s="1">
        <v>0</v>
      </c>
      <c r="AA45" s="1">
        <v>1</v>
      </c>
      <c r="AB45" s="7">
        <v>2</v>
      </c>
      <c r="AC45" s="1" t="s">
        <v>54</v>
      </c>
      <c r="AD45" s="9">
        <v>14</v>
      </c>
      <c r="AE45" s="9">
        <v>0</v>
      </c>
      <c r="AF45" s="1">
        <v>35</v>
      </c>
      <c r="AH45" s="10" t="s">
        <v>55</v>
      </c>
      <c r="AI45" s="10" t="s">
        <v>67</v>
      </c>
      <c r="AJ45" s="10" t="s">
        <v>57</v>
      </c>
      <c r="AK45" s="1" t="s">
        <v>72</v>
      </c>
      <c r="AL45" s="1">
        <v>7</v>
      </c>
      <c r="AM45" s="1" t="s">
        <v>49</v>
      </c>
      <c r="AN45" s="1" t="s">
        <v>49</v>
      </c>
      <c r="AO45" s="1" t="s">
        <v>48</v>
      </c>
      <c r="AP45" s="1" t="s">
        <v>49</v>
      </c>
      <c r="AQ45" s="1" t="s">
        <v>48</v>
      </c>
      <c r="AR45" s="1" t="s">
        <v>59</v>
      </c>
      <c r="AS45" s="1">
        <v>20</v>
      </c>
      <c r="AT45" s="1">
        <v>7</v>
      </c>
      <c r="AU45" s="1" t="s">
        <v>78</v>
      </c>
      <c r="AW45" s="1">
        <v>0</v>
      </c>
      <c r="AY45" s="1">
        <v>30</v>
      </c>
      <c r="AZ45" s="9" t="s">
        <v>48</v>
      </c>
    </row>
    <row r="46" spans="1:52" x14ac:dyDescent="0.2">
      <c r="A46" s="2">
        <v>42154.430405092593</v>
      </c>
      <c r="B46" s="1" t="s">
        <v>85</v>
      </c>
      <c r="C46" s="1" t="str">
        <f t="shared" si="3"/>
        <v>008</v>
      </c>
      <c r="D46" s="1" t="s">
        <v>168</v>
      </c>
      <c r="E46" s="1">
        <v>263</v>
      </c>
      <c r="F46" s="7">
        <v>257</v>
      </c>
      <c r="G46" s="7">
        <v>24</v>
      </c>
      <c r="H46" s="1" t="s">
        <v>48</v>
      </c>
      <c r="I46" s="1" t="s">
        <v>49</v>
      </c>
      <c r="J46" s="1" t="s">
        <v>48</v>
      </c>
      <c r="K46" s="1" t="s">
        <v>48</v>
      </c>
      <c r="L46" s="1">
        <v>0</v>
      </c>
      <c r="M46" s="1" t="s">
        <v>169</v>
      </c>
      <c r="O46" s="1" t="s">
        <v>154</v>
      </c>
      <c r="P46" s="1" t="s">
        <v>144</v>
      </c>
      <c r="Q46" s="12">
        <f t="shared" si="4"/>
        <v>4.6140350877192979</v>
      </c>
      <c r="R46" s="12">
        <f t="shared" si="5"/>
        <v>9.3928571428571423</v>
      </c>
      <c r="S46" s="7">
        <v>57</v>
      </c>
      <c r="T46" s="7"/>
      <c r="U46" s="7"/>
      <c r="V46" s="7">
        <v>28</v>
      </c>
      <c r="W46" s="7">
        <v>2</v>
      </c>
      <c r="X46" s="1">
        <v>0</v>
      </c>
      <c r="Y46" s="1">
        <v>2</v>
      </c>
      <c r="Z46" s="1">
        <v>1</v>
      </c>
      <c r="AA46" s="1">
        <v>1</v>
      </c>
      <c r="AB46" s="7">
        <v>1</v>
      </c>
      <c r="AC46" s="1" t="s">
        <v>54</v>
      </c>
      <c r="AD46" s="9">
        <v>16</v>
      </c>
      <c r="AE46" s="9">
        <v>0</v>
      </c>
      <c r="AF46" s="1">
        <v>0</v>
      </c>
      <c r="AH46" s="10" t="s">
        <v>77</v>
      </c>
      <c r="AI46" s="10" t="s">
        <v>56</v>
      </c>
      <c r="AJ46" s="10" t="s">
        <v>105</v>
      </c>
      <c r="AK46" s="1" t="s">
        <v>58</v>
      </c>
      <c r="AL46" s="1">
        <v>0</v>
      </c>
      <c r="AM46" s="1" t="s">
        <v>49</v>
      </c>
      <c r="AN46" s="1" t="s">
        <v>48</v>
      </c>
      <c r="AP46" s="1" t="s">
        <v>49</v>
      </c>
      <c r="AQ46" s="1" t="s">
        <v>99</v>
      </c>
      <c r="AR46" s="1" t="s">
        <v>59</v>
      </c>
      <c r="AS46" s="1">
        <v>3</v>
      </c>
      <c r="AT46" s="1">
        <v>3</v>
      </c>
      <c r="AU46" s="1" t="s">
        <v>60</v>
      </c>
      <c r="AW46" s="1">
        <v>0</v>
      </c>
      <c r="AX46" s="1">
        <v>0</v>
      </c>
      <c r="AY46" s="1">
        <v>0</v>
      </c>
      <c r="AZ46" s="9" t="s">
        <v>48</v>
      </c>
    </row>
    <row r="47" spans="1:52" x14ac:dyDescent="0.2">
      <c r="A47" s="2">
        <v>42152.741226851853</v>
      </c>
      <c r="B47" s="1" t="s">
        <v>85</v>
      </c>
      <c r="C47" s="1" t="str">
        <f t="shared" si="3"/>
        <v>008</v>
      </c>
      <c r="D47" s="1" t="s">
        <v>170</v>
      </c>
      <c r="E47" s="1">
        <v>482</v>
      </c>
      <c r="F47" s="7">
        <v>482</v>
      </c>
      <c r="G47" s="7">
        <v>40</v>
      </c>
      <c r="H47" s="1" t="s">
        <v>48</v>
      </c>
      <c r="I47" s="1" t="s">
        <v>49</v>
      </c>
      <c r="J47" s="1" t="s">
        <v>49</v>
      </c>
      <c r="K47" s="1" t="s">
        <v>49</v>
      </c>
      <c r="L47" s="1">
        <v>1854</v>
      </c>
      <c r="M47" s="1" t="s">
        <v>97</v>
      </c>
      <c r="O47" s="1" t="s">
        <v>87</v>
      </c>
      <c r="P47" s="1" t="s">
        <v>71</v>
      </c>
      <c r="Q47" s="12">
        <f t="shared" si="4"/>
        <v>4.1913043478260867</v>
      </c>
      <c r="R47" s="12">
        <f t="shared" si="5"/>
        <v>24.1</v>
      </c>
      <c r="S47" s="7">
        <v>115</v>
      </c>
      <c r="T47" s="7"/>
      <c r="U47" s="7"/>
      <c r="V47" s="7">
        <v>20</v>
      </c>
      <c r="W47" s="7">
        <v>15</v>
      </c>
      <c r="X47" s="1">
        <v>0</v>
      </c>
      <c r="Y47" s="1">
        <v>10</v>
      </c>
      <c r="Z47" s="1">
        <v>1</v>
      </c>
      <c r="AA47" s="1">
        <v>0</v>
      </c>
      <c r="AB47" s="7">
        <v>5</v>
      </c>
      <c r="AC47" s="1" t="s">
        <v>54</v>
      </c>
      <c r="AD47" s="9">
        <v>19</v>
      </c>
      <c r="AE47" s="9">
        <v>1</v>
      </c>
      <c r="AF47" s="1">
        <v>10</v>
      </c>
      <c r="AG47" s="1">
        <v>0</v>
      </c>
      <c r="AH47" s="10" t="s">
        <v>55</v>
      </c>
      <c r="AI47" s="10" t="s">
        <v>56</v>
      </c>
      <c r="AJ47" s="10" t="s">
        <v>57</v>
      </c>
      <c r="AK47" s="1" t="s">
        <v>58</v>
      </c>
      <c r="AL47" s="1">
        <v>10</v>
      </c>
      <c r="AM47" s="1" t="s">
        <v>49</v>
      </c>
      <c r="AN47" s="1" t="s">
        <v>49</v>
      </c>
      <c r="AO47" s="1" t="s">
        <v>49</v>
      </c>
      <c r="AP47" s="1" t="s">
        <v>49</v>
      </c>
      <c r="AQ47" s="1" t="s">
        <v>99</v>
      </c>
      <c r="AR47" s="1" t="s">
        <v>59</v>
      </c>
      <c r="AS47" s="1">
        <v>15</v>
      </c>
      <c r="AT47" s="1">
        <v>7</v>
      </c>
      <c r="AU47" s="1" t="s">
        <v>60</v>
      </c>
      <c r="AW47" s="1">
        <v>0</v>
      </c>
      <c r="AX47" s="1">
        <v>2</v>
      </c>
      <c r="AY47" s="1">
        <v>2</v>
      </c>
      <c r="AZ47" s="9" t="s">
        <v>48</v>
      </c>
    </row>
    <row r="48" spans="1:52" x14ac:dyDescent="0.2">
      <c r="A48" s="2">
        <v>42172.459548611114</v>
      </c>
      <c r="B48" s="1" t="s">
        <v>85</v>
      </c>
      <c r="C48" s="1" t="str">
        <f t="shared" si="3"/>
        <v>008</v>
      </c>
      <c r="D48" s="1" t="s">
        <v>171</v>
      </c>
      <c r="E48" s="1">
        <v>264</v>
      </c>
      <c r="F48" s="7">
        <v>264</v>
      </c>
      <c r="G48" s="7">
        <v>24</v>
      </c>
      <c r="H48" s="1" t="s">
        <v>48</v>
      </c>
      <c r="I48" s="1" t="s">
        <v>49</v>
      </c>
      <c r="J48" s="1" t="s">
        <v>48</v>
      </c>
      <c r="K48" s="1" t="s">
        <v>49</v>
      </c>
      <c r="L48" s="1">
        <v>50</v>
      </c>
      <c r="M48" s="1" t="s">
        <v>91</v>
      </c>
      <c r="N48" s="1" t="s">
        <v>64</v>
      </c>
      <c r="O48" s="1" t="s">
        <v>172</v>
      </c>
      <c r="P48" s="1" t="s">
        <v>66</v>
      </c>
      <c r="Q48" s="12">
        <f t="shared" si="4"/>
        <v>6.6</v>
      </c>
      <c r="R48" s="12">
        <f t="shared" si="5"/>
        <v>26.4</v>
      </c>
      <c r="S48" s="7">
        <v>40</v>
      </c>
      <c r="T48" s="7">
        <v>1</v>
      </c>
      <c r="U48" s="7">
        <v>0</v>
      </c>
      <c r="V48" s="7">
        <v>10</v>
      </c>
      <c r="W48" s="7">
        <v>19</v>
      </c>
      <c r="X48" s="1">
        <v>0</v>
      </c>
      <c r="Y48" s="1">
        <v>9</v>
      </c>
      <c r="Z48" s="1">
        <v>0</v>
      </c>
      <c r="AA48" s="1">
        <v>0</v>
      </c>
      <c r="AB48" s="7">
        <v>2</v>
      </c>
      <c r="AC48" s="1" t="s">
        <v>54</v>
      </c>
      <c r="AD48" s="9">
        <v>16</v>
      </c>
      <c r="AE48" s="9">
        <v>1</v>
      </c>
      <c r="AF48" s="1">
        <v>20</v>
      </c>
      <c r="AG48" s="1">
        <v>0</v>
      </c>
      <c r="AH48" s="10" t="s">
        <v>55</v>
      </c>
      <c r="AI48" s="10" t="s">
        <v>117</v>
      </c>
      <c r="AJ48" s="10" t="s">
        <v>57</v>
      </c>
      <c r="AK48" s="1" t="s">
        <v>58</v>
      </c>
      <c r="AL48" s="1">
        <v>4</v>
      </c>
      <c r="AM48" s="1" t="s">
        <v>49</v>
      </c>
      <c r="AN48" s="1" t="s">
        <v>49</v>
      </c>
      <c r="AO48" s="1" t="s">
        <v>49</v>
      </c>
      <c r="AP48" s="1" t="s">
        <v>49</v>
      </c>
      <c r="AQ48" s="1" t="s">
        <v>99</v>
      </c>
      <c r="AR48" s="1" t="s">
        <v>59</v>
      </c>
      <c r="AS48" s="1">
        <v>20</v>
      </c>
      <c r="AT48" s="1">
        <v>9</v>
      </c>
      <c r="AU48" s="1" t="s">
        <v>60</v>
      </c>
      <c r="AW48" s="1">
        <v>0</v>
      </c>
      <c r="AY48" s="1">
        <v>1</v>
      </c>
      <c r="AZ48" s="9" t="s">
        <v>48</v>
      </c>
    </row>
    <row r="49" spans="1:52" x14ac:dyDescent="0.2">
      <c r="A49" s="2">
        <v>42142.539583333331</v>
      </c>
      <c r="B49" s="1" t="s">
        <v>85</v>
      </c>
      <c r="C49" s="1" t="str">
        <f t="shared" si="3"/>
        <v>008</v>
      </c>
      <c r="D49" s="1" t="s">
        <v>173</v>
      </c>
      <c r="E49" s="1">
        <v>402</v>
      </c>
      <c r="F49" s="7">
        <v>402</v>
      </c>
      <c r="G49" s="7">
        <v>30</v>
      </c>
      <c r="H49" s="1" t="s">
        <v>48</v>
      </c>
      <c r="I49" s="1" t="s">
        <v>49</v>
      </c>
      <c r="J49" s="1" t="s">
        <v>49</v>
      </c>
      <c r="K49" s="1" t="s">
        <v>49</v>
      </c>
      <c r="L49" s="1">
        <v>36</v>
      </c>
      <c r="M49" s="1" t="s">
        <v>50</v>
      </c>
      <c r="O49" s="1" t="s">
        <v>70</v>
      </c>
      <c r="P49" s="1" t="s">
        <v>71</v>
      </c>
      <c r="Q49" s="12">
        <f t="shared" si="4"/>
        <v>6.7</v>
      </c>
      <c r="R49" s="12">
        <f t="shared" si="5"/>
        <v>10.050000000000001</v>
      </c>
      <c r="S49" s="7">
        <v>60</v>
      </c>
      <c r="T49" s="7"/>
      <c r="U49" s="7"/>
      <c r="V49" s="7">
        <v>40</v>
      </c>
      <c r="W49" s="7">
        <v>6</v>
      </c>
      <c r="X49" s="1">
        <v>0</v>
      </c>
      <c r="Y49" s="1">
        <v>5</v>
      </c>
      <c r="Z49" s="1">
        <v>0</v>
      </c>
      <c r="AA49" s="1">
        <v>0</v>
      </c>
      <c r="AB49" s="7">
        <v>8</v>
      </c>
      <c r="AC49" s="1" t="s">
        <v>72</v>
      </c>
      <c r="AD49" s="9">
        <v>21</v>
      </c>
      <c r="AE49" s="9">
        <v>0</v>
      </c>
      <c r="AF49" s="1">
        <v>34</v>
      </c>
      <c r="AH49" s="10" t="s">
        <v>77</v>
      </c>
      <c r="AI49" s="10" t="s">
        <v>67</v>
      </c>
      <c r="AJ49" s="10"/>
      <c r="AK49" s="1" t="s">
        <v>58</v>
      </c>
      <c r="AL49" s="1">
        <v>4</v>
      </c>
      <c r="AM49" s="1" t="s">
        <v>49</v>
      </c>
      <c r="AN49" s="1" t="s">
        <v>49</v>
      </c>
      <c r="AO49" s="1" t="s">
        <v>48</v>
      </c>
      <c r="AP49" s="1" t="s">
        <v>49</v>
      </c>
      <c r="AQ49" s="1" t="s">
        <v>48</v>
      </c>
      <c r="AR49" s="1" t="s">
        <v>59</v>
      </c>
      <c r="AS49" s="1">
        <v>30</v>
      </c>
      <c r="AT49" s="1">
        <v>10</v>
      </c>
      <c r="AU49" s="1" t="s">
        <v>60</v>
      </c>
      <c r="AW49" s="1">
        <v>0</v>
      </c>
      <c r="AX49" s="1">
        <v>0</v>
      </c>
      <c r="AY49" s="1">
        <v>2</v>
      </c>
      <c r="AZ49" s="9" t="s">
        <v>48</v>
      </c>
    </row>
    <row r="50" spans="1:52" x14ac:dyDescent="0.2">
      <c r="A50" s="2">
        <v>42143.710902777777</v>
      </c>
      <c r="B50" s="1" t="s">
        <v>85</v>
      </c>
      <c r="C50" s="1" t="str">
        <f t="shared" si="3"/>
        <v>008</v>
      </c>
      <c r="D50" s="1" t="s">
        <v>174</v>
      </c>
      <c r="E50" s="1">
        <v>331</v>
      </c>
      <c r="F50" s="7">
        <v>331</v>
      </c>
      <c r="G50" s="7">
        <v>27</v>
      </c>
      <c r="H50" s="1" t="s">
        <v>48</v>
      </c>
      <c r="I50" s="1" t="s">
        <v>49</v>
      </c>
      <c r="J50" s="1" t="s">
        <v>48</v>
      </c>
      <c r="K50" s="1" t="s">
        <v>48</v>
      </c>
      <c r="L50" s="1">
        <v>0</v>
      </c>
      <c r="M50" s="1" t="s">
        <v>153</v>
      </c>
      <c r="N50" s="1" t="s">
        <v>81</v>
      </c>
      <c r="O50" s="1" t="s">
        <v>175</v>
      </c>
      <c r="P50" s="1" t="s">
        <v>66</v>
      </c>
      <c r="Q50" s="12">
        <f t="shared" si="4"/>
        <v>3.8045977011494254</v>
      </c>
      <c r="R50" s="12">
        <f t="shared" si="5"/>
        <v>7.1956521739130439</v>
      </c>
      <c r="S50" s="7">
        <v>87</v>
      </c>
      <c r="T50" s="7">
        <v>0</v>
      </c>
      <c r="U50" s="7">
        <v>0</v>
      </c>
      <c r="V50" s="7">
        <v>46</v>
      </c>
      <c r="W50" s="7">
        <v>16</v>
      </c>
      <c r="X50" s="1">
        <v>10</v>
      </c>
      <c r="Y50" s="1">
        <v>6</v>
      </c>
      <c r="Z50" s="1">
        <v>0</v>
      </c>
      <c r="AA50" s="1">
        <v>1</v>
      </c>
      <c r="AB50" s="7">
        <v>6</v>
      </c>
      <c r="AC50" s="1" t="s">
        <v>54</v>
      </c>
      <c r="AD50" s="9">
        <v>24</v>
      </c>
      <c r="AE50" s="9">
        <v>1</v>
      </c>
      <c r="AF50" s="1">
        <v>0</v>
      </c>
      <c r="AG50" s="1">
        <v>2</v>
      </c>
      <c r="AH50" s="10" t="s">
        <v>55</v>
      </c>
      <c r="AI50" s="10" t="s">
        <v>67</v>
      </c>
      <c r="AJ50" s="10" t="s">
        <v>57</v>
      </c>
      <c r="AK50" s="1" t="s">
        <v>58</v>
      </c>
      <c r="AL50" s="1">
        <v>2</v>
      </c>
      <c r="AM50" s="1" t="s">
        <v>49</v>
      </c>
      <c r="AN50" s="1" t="s">
        <v>49</v>
      </c>
      <c r="AO50" s="1" t="s">
        <v>49</v>
      </c>
      <c r="AP50" s="1" t="s">
        <v>49</v>
      </c>
      <c r="AQ50" s="1" t="s">
        <v>48</v>
      </c>
      <c r="AR50" s="1" t="s">
        <v>59</v>
      </c>
      <c r="AS50" s="1">
        <v>27</v>
      </c>
      <c r="AT50" s="1">
        <v>14</v>
      </c>
      <c r="AU50" s="1" t="s">
        <v>60</v>
      </c>
      <c r="AW50" s="1">
        <v>0</v>
      </c>
      <c r="AX50" s="1">
        <v>0</v>
      </c>
      <c r="AY50" s="1">
        <v>3</v>
      </c>
      <c r="AZ50" s="9" t="s">
        <v>48</v>
      </c>
    </row>
    <row r="51" spans="1:52" x14ac:dyDescent="0.2">
      <c r="A51" s="2">
        <v>42102.584224537037</v>
      </c>
      <c r="B51" s="1" t="s">
        <v>73</v>
      </c>
      <c r="C51" s="1" t="str">
        <f t="shared" si="3"/>
        <v>010</v>
      </c>
      <c r="D51" s="1" t="s">
        <v>176</v>
      </c>
      <c r="E51" s="1">
        <v>547</v>
      </c>
      <c r="F51" s="7">
        <v>556</v>
      </c>
      <c r="G51" s="7">
        <v>57</v>
      </c>
      <c r="H51" s="1" t="s">
        <v>48</v>
      </c>
      <c r="I51" s="1" t="s">
        <v>49</v>
      </c>
      <c r="J51" s="1" t="s">
        <v>48</v>
      </c>
      <c r="K51" s="1" t="s">
        <v>49</v>
      </c>
      <c r="L51" s="1">
        <v>0</v>
      </c>
      <c r="M51" s="1" t="s">
        <v>69</v>
      </c>
      <c r="O51" s="1" t="s">
        <v>82</v>
      </c>
      <c r="P51" s="1" t="s">
        <v>71</v>
      </c>
      <c r="Q51" s="12">
        <f t="shared" si="4"/>
        <v>1.8417508417508417</v>
      </c>
      <c r="R51" s="12">
        <f t="shared" si="5"/>
        <v>2.2791666666666668</v>
      </c>
      <c r="S51" s="7">
        <v>297</v>
      </c>
      <c r="T51" s="7">
        <v>0</v>
      </c>
      <c r="U51" s="7">
        <v>0</v>
      </c>
      <c r="V51" s="7">
        <v>240</v>
      </c>
      <c r="W51" s="7">
        <v>10</v>
      </c>
      <c r="X51" s="1">
        <v>0</v>
      </c>
      <c r="Y51" s="1">
        <v>10</v>
      </c>
      <c r="Z51" s="1">
        <v>1</v>
      </c>
      <c r="AA51" s="1">
        <v>1</v>
      </c>
      <c r="AB51" s="7">
        <v>0</v>
      </c>
      <c r="AD51" s="9">
        <v>46</v>
      </c>
      <c r="AE51" s="9">
        <v>0</v>
      </c>
      <c r="AF51" s="1">
        <v>0</v>
      </c>
      <c r="AG51" s="1">
        <v>0</v>
      </c>
      <c r="AH51" s="10" t="s">
        <v>55</v>
      </c>
      <c r="AI51" s="10" t="s">
        <v>56</v>
      </c>
      <c r="AJ51" s="10" t="s">
        <v>105</v>
      </c>
      <c r="AK51" s="1" t="s">
        <v>58</v>
      </c>
      <c r="AL51" s="1">
        <v>30</v>
      </c>
      <c r="AM51" s="1" t="s">
        <v>49</v>
      </c>
      <c r="AN51" s="1" t="s">
        <v>49</v>
      </c>
      <c r="AP51" s="1" t="s">
        <v>49</v>
      </c>
      <c r="AQ51" s="1" t="s">
        <v>48</v>
      </c>
      <c r="AR51" s="1" t="s">
        <v>59</v>
      </c>
      <c r="AS51" s="1">
        <v>3</v>
      </c>
      <c r="AT51" s="1">
        <v>10</v>
      </c>
      <c r="AV51" s="1" t="s">
        <v>60</v>
      </c>
      <c r="AW51" s="1">
        <v>1</v>
      </c>
      <c r="AX51" s="1">
        <v>4</v>
      </c>
      <c r="AY51" s="1">
        <v>0</v>
      </c>
      <c r="AZ51" s="9" t="s">
        <v>48</v>
      </c>
    </row>
    <row r="52" spans="1:52" x14ac:dyDescent="0.2">
      <c r="A52" s="14">
        <v>42153.872199074074</v>
      </c>
      <c r="B52" s="15" t="s">
        <v>79</v>
      </c>
      <c r="C52" s="15" t="str">
        <f t="shared" si="3"/>
        <v>010</v>
      </c>
      <c r="D52" s="15" t="s">
        <v>177</v>
      </c>
      <c r="E52" s="15">
        <v>289</v>
      </c>
      <c r="F52" s="7">
        <v>271</v>
      </c>
      <c r="G52" s="7">
        <v>50</v>
      </c>
      <c r="H52" s="15" t="s">
        <v>49</v>
      </c>
      <c r="I52" s="15" t="s">
        <v>49</v>
      </c>
      <c r="J52" s="15" t="s">
        <v>49</v>
      </c>
      <c r="K52" s="15" t="s">
        <v>49</v>
      </c>
      <c r="L52" s="15">
        <v>36</v>
      </c>
      <c r="M52" s="15" t="s">
        <v>69</v>
      </c>
      <c r="N52" s="15" t="s">
        <v>64</v>
      </c>
      <c r="O52" s="15" t="s">
        <v>178</v>
      </c>
      <c r="P52" s="15" t="s">
        <v>120</v>
      </c>
      <c r="Q52" s="12">
        <f t="shared" si="4"/>
        <v>0.96333333333333337</v>
      </c>
      <c r="R52" s="12">
        <f t="shared" si="5"/>
        <v>1.9931034482758621</v>
      </c>
      <c r="S52" s="15">
        <v>300</v>
      </c>
      <c r="T52" s="15">
        <v>0</v>
      </c>
      <c r="U52" s="15">
        <v>0</v>
      </c>
      <c r="V52" s="15">
        <v>145</v>
      </c>
      <c r="W52" s="15">
        <v>115</v>
      </c>
      <c r="X52" s="15">
        <v>0</v>
      </c>
      <c r="Y52" s="15">
        <v>41</v>
      </c>
      <c r="Z52" s="15">
        <v>0</v>
      </c>
      <c r="AA52" s="15">
        <v>0</v>
      </c>
      <c r="AB52" s="15">
        <v>3</v>
      </c>
      <c r="AC52" s="15" t="s">
        <v>54</v>
      </c>
      <c r="AD52" s="15">
        <v>60</v>
      </c>
      <c r="AE52" s="15">
        <v>0</v>
      </c>
      <c r="AF52" s="15">
        <v>0</v>
      </c>
      <c r="AG52" s="15"/>
      <c r="AH52" s="15" t="s">
        <v>55</v>
      </c>
      <c r="AI52" s="15" t="s">
        <v>56</v>
      </c>
      <c r="AJ52" s="15" t="s">
        <v>57</v>
      </c>
      <c r="AK52" s="15" t="s">
        <v>58</v>
      </c>
      <c r="AL52" s="15">
        <v>22</v>
      </c>
      <c r="AM52" s="15" t="s">
        <v>49</v>
      </c>
      <c r="AN52" s="15" t="s">
        <v>49</v>
      </c>
      <c r="AO52" s="15" t="s">
        <v>49</v>
      </c>
      <c r="AP52" s="15" t="s">
        <v>49</v>
      </c>
      <c r="AQ52" s="15" t="s">
        <v>48</v>
      </c>
      <c r="AR52" s="15" t="s">
        <v>59</v>
      </c>
      <c r="AS52" s="15"/>
      <c r="AT52" s="15">
        <v>3</v>
      </c>
      <c r="AU52" s="15"/>
      <c r="AV52" s="15" t="s">
        <v>78</v>
      </c>
      <c r="AW52" s="15">
        <v>1</v>
      </c>
      <c r="AX52" s="15"/>
      <c r="AY52" s="15"/>
      <c r="AZ52" s="15" t="s">
        <v>48</v>
      </c>
    </row>
    <row r="53" spans="1:52" x14ac:dyDescent="0.2">
      <c r="A53" s="2">
        <v>42143.663391203707</v>
      </c>
      <c r="B53" s="1" t="s">
        <v>85</v>
      </c>
      <c r="C53" s="1" t="str">
        <f t="shared" si="3"/>
        <v>010</v>
      </c>
      <c r="D53" s="1" t="s">
        <v>179</v>
      </c>
      <c r="E53" s="1">
        <v>732</v>
      </c>
      <c r="F53" s="7">
        <v>732</v>
      </c>
      <c r="G53" s="7">
        <v>55</v>
      </c>
      <c r="H53" s="1" t="s">
        <v>49</v>
      </c>
      <c r="I53" s="1" t="s">
        <v>49</v>
      </c>
      <c r="J53" s="1" t="s">
        <v>48</v>
      </c>
      <c r="K53" s="1" t="s">
        <v>49</v>
      </c>
      <c r="L53" s="1">
        <v>108</v>
      </c>
      <c r="M53" s="1" t="s">
        <v>97</v>
      </c>
      <c r="N53" s="1" t="s">
        <v>81</v>
      </c>
      <c r="O53" s="1" t="s">
        <v>154</v>
      </c>
      <c r="P53" s="1" t="s">
        <v>66</v>
      </c>
      <c r="Q53" s="12">
        <f t="shared" si="4"/>
        <v>4.2807017543859649</v>
      </c>
      <c r="R53" s="12">
        <f t="shared" si="5"/>
        <v>13.071428571428571</v>
      </c>
      <c r="S53" s="7">
        <v>171</v>
      </c>
      <c r="T53" s="7">
        <v>0</v>
      </c>
      <c r="U53" s="7">
        <v>0</v>
      </c>
      <c r="V53" s="7">
        <v>56</v>
      </c>
      <c r="W53" s="7">
        <v>7</v>
      </c>
      <c r="X53" s="1">
        <v>0</v>
      </c>
      <c r="Y53" s="1">
        <v>2</v>
      </c>
      <c r="Z53" s="1">
        <v>1</v>
      </c>
      <c r="AA53" s="1">
        <v>1</v>
      </c>
      <c r="AB53" s="7">
        <v>0</v>
      </c>
      <c r="AD53" s="9">
        <v>47</v>
      </c>
      <c r="AE53" s="9">
        <v>0</v>
      </c>
      <c r="AF53" s="1">
        <v>0</v>
      </c>
      <c r="AG53" s="1">
        <v>0</v>
      </c>
      <c r="AH53" s="10" t="s">
        <v>55</v>
      </c>
      <c r="AI53" s="10" t="s">
        <v>67</v>
      </c>
      <c r="AJ53" s="10" t="s">
        <v>105</v>
      </c>
      <c r="AK53" s="1" t="s">
        <v>58</v>
      </c>
      <c r="AL53" s="1">
        <v>14</v>
      </c>
      <c r="AM53" s="1" t="s">
        <v>49</v>
      </c>
      <c r="AN53" s="1" t="s">
        <v>49</v>
      </c>
      <c r="AO53" s="1" t="s">
        <v>49</v>
      </c>
      <c r="AP53" s="1" t="s">
        <v>49</v>
      </c>
      <c r="AQ53" s="1" t="s">
        <v>48</v>
      </c>
      <c r="AR53" s="1" t="s">
        <v>59</v>
      </c>
      <c r="AS53" s="1">
        <v>30</v>
      </c>
      <c r="AT53" s="1">
        <v>8</v>
      </c>
      <c r="AU53" s="1" t="s">
        <v>78</v>
      </c>
      <c r="AW53" s="1">
        <v>0</v>
      </c>
      <c r="AX53" s="1">
        <v>0</v>
      </c>
      <c r="AY53" s="1">
        <v>0</v>
      </c>
      <c r="AZ53" s="9" t="s">
        <v>49</v>
      </c>
    </row>
    <row r="54" spans="1:52" x14ac:dyDescent="0.2">
      <c r="A54" s="2">
        <v>41799.867615740739</v>
      </c>
      <c r="B54" s="1" t="s">
        <v>85</v>
      </c>
      <c r="C54" s="1" t="str">
        <f t="shared" si="3"/>
        <v>010</v>
      </c>
      <c r="D54" s="1" t="s">
        <v>180</v>
      </c>
      <c r="E54" s="1">
        <v>480</v>
      </c>
      <c r="F54" s="7">
        <v>480</v>
      </c>
      <c r="G54" s="7">
        <v>39</v>
      </c>
      <c r="H54" s="1" t="s">
        <v>49</v>
      </c>
      <c r="I54" s="1" t="s">
        <v>49</v>
      </c>
      <c r="J54" s="1" t="s">
        <v>49</v>
      </c>
      <c r="K54" s="1" t="s">
        <v>49</v>
      </c>
      <c r="L54" s="1">
        <v>72</v>
      </c>
      <c r="M54" s="1" t="s">
        <v>63</v>
      </c>
      <c r="N54" s="1" t="s">
        <v>51</v>
      </c>
      <c r="O54" s="1" t="s">
        <v>162</v>
      </c>
      <c r="P54" s="1" t="s">
        <v>116</v>
      </c>
      <c r="Q54" s="12">
        <f t="shared" si="4"/>
        <v>5.333333333333333</v>
      </c>
      <c r="R54" s="12">
        <f t="shared" si="5"/>
        <v>25.263157894736842</v>
      </c>
      <c r="S54" s="7">
        <v>90</v>
      </c>
      <c r="T54" s="7"/>
      <c r="U54" s="7"/>
      <c r="V54" s="7">
        <v>19</v>
      </c>
      <c r="W54" s="7">
        <v>9</v>
      </c>
      <c r="X54" s="1">
        <v>0</v>
      </c>
      <c r="Y54" s="1">
        <v>9</v>
      </c>
      <c r="Z54" s="1">
        <v>0</v>
      </c>
      <c r="AA54" s="1">
        <v>0</v>
      </c>
      <c r="AB54" s="7">
        <v>1</v>
      </c>
      <c r="AC54" s="1" t="s">
        <v>54</v>
      </c>
      <c r="AD54" s="9">
        <v>18</v>
      </c>
      <c r="AE54" s="9">
        <v>0</v>
      </c>
      <c r="AF54" s="1">
        <v>0</v>
      </c>
      <c r="AH54" s="10" t="s">
        <v>77</v>
      </c>
      <c r="AI54" s="10" t="s">
        <v>56</v>
      </c>
      <c r="AJ54" s="10" t="s">
        <v>105</v>
      </c>
      <c r="AK54" s="1" t="s">
        <v>58</v>
      </c>
      <c r="AL54" s="1">
        <v>6</v>
      </c>
      <c r="AM54" s="1" t="s">
        <v>49</v>
      </c>
      <c r="AN54" s="1" t="s">
        <v>49</v>
      </c>
      <c r="AO54" s="1" t="s">
        <v>49</v>
      </c>
      <c r="AP54" s="1" t="s">
        <v>49</v>
      </c>
      <c r="AQ54" s="1" t="s">
        <v>99</v>
      </c>
      <c r="AR54" s="1" t="s">
        <v>59</v>
      </c>
      <c r="AT54" s="1">
        <v>15</v>
      </c>
      <c r="AU54" s="1" t="s">
        <v>78</v>
      </c>
      <c r="AW54" s="1">
        <v>0</v>
      </c>
      <c r="AX54" s="1">
        <v>6</v>
      </c>
      <c r="AY54" s="1">
        <v>6</v>
      </c>
      <c r="AZ54" s="9" t="s">
        <v>48</v>
      </c>
    </row>
    <row r="55" spans="1:52" x14ac:dyDescent="0.2">
      <c r="A55" s="2">
        <v>42143.493379629632</v>
      </c>
      <c r="B55" s="1" t="s">
        <v>85</v>
      </c>
      <c r="C55" s="1" t="str">
        <f t="shared" si="3"/>
        <v>010</v>
      </c>
      <c r="D55" s="1" t="s">
        <v>181</v>
      </c>
      <c r="E55" s="1">
        <v>214</v>
      </c>
      <c r="F55" s="7">
        <v>214</v>
      </c>
      <c r="G55" s="7">
        <v>18</v>
      </c>
      <c r="H55" s="1" t="s">
        <v>48</v>
      </c>
      <c r="I55" s="1" t="s">
        <v>49</v>
      </c>
      <c r="J55" s="1" t="s">
        <v>48</v>
      </c>
      <c r="K55" s="1" t="s">
        <v>48</v>
      </c>
      <c r="M55" s="1" t="s">
        <v>91</v>
      </c>
      <c r="N55" s="1" t="s">
        <v>64</v>
      </c>
      <c r="O55" s="1" t="s">
        <v>182</v>
      </c>
      <c r="P55" s="1" t="s">
        <v>144</v>
      </c>
      <c r="Q55" s="12">
        <f t="shared" si="4"/>
        <v>4.3673469387755102</v>
      </c>
      <c r="R55" s="12">
        <f t="shared" si="5"/>
        <v>23.777777777777779</v>
      </c>
      <c r="S55" s="7">
        <v>49</v>
      </c>
      <c r="T55" s="7">
        <v>0</v>
      </c>
      <c r="U55" s="7"/>
      <c r="V55" s="7">
        <v>9</v>
      </c>
      <c r="W55" s="7">
        <v>2</v>
      </c>
      <c r="X55" s="1">
        <v>2</v>
      </c>
      <c r="Y55" s="1">
        <v>1</v>
      </c>
      <c r="Z55" s="1">
        <v>3</v>
      </c>
      <c r="AA55" s="1">
        <v>3</v>
      </c>
      <c r="AB55" s="7">
        <v>3</v>
      </c>
      <c r="AC55" s="1" t="s">
        <v>54</v>
      </c>
      <c r="AD55" s="9">
        <v>20</v>
      </c>
      <c r="AE55" s="9">
        <v>0</v>
      </c>
      <c r="AF55" s="1">
        <v>30</v>
      </c>
      <c r="AG55" s="1">
        <v>0</v>
      </c>
      <c r="AH55" s="10" t="s">
        <v>77</v>
      </c>
      <c r="AI55" s="10" t="s">
        <v>56</v>
      </c>
      <c r="AJ55" s="10" t="s">
        <v>105</v>
      </c>
      <c r="AK55" s="1" t="s">
        <v>58</v>
      </c>
      <c r="AL55" s="1">
        <v>8</v>
      </c>
      <c r="AM55" s="1" t="s">
        <v>49</v>
      </c>
      <c r="AN55" s="1" t="s">
        <v>49</v>
      </c>
      <c r="AO55" s="1" t="s">
        <v>49</v>
      </c>
      <c r="AP55" s="1" t="s">
        <v>49</v>
      </c>
      <c r="AQ55" s="1" t="s">
        <v>48</v>
      </c>
      <c r="AR55" s="1" t="s">
        <v>59</v>
      </c>
      <c r="AS55" s="1">
        <v>16</v>
      </c>
      <c r="AT55" s="1">
        <v>11</v>
      </c>
      <c r="AU55" s="1" t="s">
        <v>78</v>
      </c>
      <c r="AW55" s="1">
        <v>0</v>
      </c>
      <c r="AX55" s="1">
        <v>4</v>
      </c>
      <c r="AY55" s="1">
        <v>4</v>
      </c>
      <c r="AZ55" s="9" t="s">
        <v>48</v>
      </c>
    </row>
    <row r="56" spans="1:52" x14ac:dyDescent="0.2">
      <c r="A56" s="2">
        <v>42143.555833333332</v>
      </c>
      <c r="B56" s="1" t="s">
        <v>85</v>
      </c>
      <c r="C56" s="1" t="str">
        <f t="shared" si="3"/>
        <v>010</v>
      </c>
      <c r="D56" s="1" t="s">
        <v>183</v>
      </c>
      <c r="E56" s="1">
        <v>510</v>
      </c>
      <c r="F56" s="7">
        <v>517</v>
      </c>
      <c r="G56" s="7">
        <v>40</v>
      </c>
      <c r="H56" s="1" t="s">
        <v>48</v>
      </c>
      <c r="I56" s="1" t="s">
        <v>49</v>
      </c>
      <c r="J56" s="1" t="s">
        <v>49</v>
      </c>
      <c r="K56" s="1" t="s">
        <v>48</v>
      </c>
      <c r="L56" s="1">
        <v>72</v>
      </c>
      <c r="M56" s="1" t="s">
        <v>50</v>
      </c>
      <c r="N56" s="1" t="s">
        <v>51</v>
      </c>
      <c r="O56" s="1" t="s">
        <v>184</v>
      </c>
      <c r="P56" s="1" t="s">
        <v>185</v>
      </c>
      <c r="Q56" s="12">
        <f t="shared" si="4"/>
        <v>4.8113207547169807</v>
      </c>
      <c r="R56" s="12">
        <f t="shared" si="5"/>
        <v>15.9375</v>
      </c>
      <c r="S56" s="7">
        <v>106</v>
      </c>
      <c r="T56" s="7">
        <v>0</v>
      </c>
      <c r="U56" s="7">
        <v>0</v>
      </c>
      <c r="V56" s="7">
        <v>32</v>
      </c>
      <c r="W56" s="7">
        <v>3</v>
      </c>
      <c r="X56" s="1">
        <v>2</v>
      </c>
      <c r="Y56" s="1">
        <v>0</v>
      </c>
      <c r="Z56" s="1">
        <v>2</v>
      </c>
      <c r="AA56" s="1">
        <v>2</v>
      </c>
      <c r="AB56" s="7">
        <v>0</v>
      </c>
      <c r="AD56" s="9">
        <v>39</v>
      </c>
      <c r="AE56" s="9">
        <v>0</v>
      </c>
      <c r="AF56" s="1">
        <v>0</v>
      </c>
      <c r="AG56" s="1">
        <v>0</v>
      </c>
      <c r="AH56" s="10" t="s">
        <v>55</v>
      </c>
      <c r="AI56" s="10" t="s">
        <v>56</v>
      </c>
      <c r="AJ56" s="10" t="s">
        <v>105</v>
      </c>
      <c r="AK56" s="1" t="s">
        <v>58</v>
      </c>
      <c r="AL56" s="1">
        <v>6</v>
      </c>
      <c r="AM56" s="1" t="s">
        <v>49</v>
      </c>
      <c r="AN56" s="1" t="s">
        <v>49</v>
      </c>
      <c r="AO56" s="1" t="s">
        <v>49</v>
      </c>
      <c r="AP56" s="1" t="s">
        <v>49</v>
      </c>
      <c r="AQ56" s="1" t="s">
        <v>84</v>
      </c>
      <c r="AR56" s="1" t="s">
        <v>59</v>
      </c>
      <c r="AS56" s="1">
        <v>0</v>
      </c>
      <c r="AT56" s="1">
        <v>0</v>
      </c>
      <c r="AW56" s="1">
        <v>5</v>
      </c>
      <c r="AX56" s="1">
        <v>0</v>
      </c>
      <c r="AY56" s="1">
        <v>0</v>
      </c>
      <c r="AZ56" s="9" t="s">
        <v>48</v>
      </c>
    </row>
    <row r="57" spans="1:52" x14ac:dyDescent="0.2">
      <c r="A57" s="2">
        <v>42142.632407407407</v>
      </c>
      <c r="B57" s="1" t="s">
        <v>85</v>
      </c>
      <c r="C57" s="1" t="str">
        <f t="shared" si="3"/>
        <v>010</v>
      </c>
      <c r="D57" s="1" t="s">
        <v>186</v>
      </c>
      <c r="E57" s="1">
        <v>267</v>
      </c>
      <c r="F57" s="7">
        <v>271</v>
      </c>
      <c r="G57" s="7">
        <v>22</v>
      </c>
      <c r="H57" s="1" t="s">
        <v>48</v>
      </c>
      <c r="I57" s="1" t="s">
        <v>49</v>
      </c>
      <c r="J57" s="1" t="s">
        <v>49</v>
      </c>
      <c r="K57" s="1" t="s">
        <v>49</v>
      </c>
      <c r="L57" s="1">
        <v>72</v>
      </c>
      <c r="M57" s="1" t="s">
        <v>91</v>
      </c>
      <c r="N57" s="1" t="s">
        <v>64</v>
      </c>
      <c r="O57" s="1" t="s">
        <v>82</v>
      </c>
      <c r="P57" s="1" t="s">
        <v>187</v>
      </c>
      <c r="Q57" s="12">
        <f t="shared" si="4"/>
        <v>4.45</v>
      </c>
      <c r="R57" s="12">
        <f t="shared" si="5"/>
        <v>6.6749999999999998</v>
      </c>
      <c r="S57" s="7">
        <v>60</v>
      </c>
      <c r="T57" s="7">
        <v>0</v>
      </c>
      <c r="U57" s="7">
        <v>3</v>
      </c>
      <c r="V57" s="7">
        <v>40</v>
      </c>
      <c r="W57" s="7">
        <v>5</v>
      </c>
      <c r="X57" s="1">
        <v>3</v>
      </c>
      <c r="Y57" s="1">
        <v>2</v>
      </c>
      <c r="Z57" s="1">
        <v>3</v>
      </c>
      <c r="AA57" s="1">
        <v>0</v>
      </c>
      <c r="AB57" s="7">
        <v>2</v>
      </c>
      <c r="AC57" s="1" t="s">
        <v>54</v>
      </c>
      <c r="AD57" s="9">
        <v>11</v>
      </c>
      <c r="AE57" s="9">
        <v>0</v>
      </c>
      <c r="AF57" s="1">
        <v>40</v>
      </c>
      <c r="AH57" s="10" t="s">
        <v>55</v>
      </c>
      <c r="AI57" s="10" t="s">
        <v>56</v>
      </c>
      <c r="AJ57" s="10"/>
      <c r="AK57" s="1" t="s">
        <v>58</v>
      </c>
      <c r="AL57" s="1">
        <v>8</v>
      </c>
      <c r="AM57" s="1" t="s">
        <v>49</v>
      </c>
      <c r="AN57" s="1" t="s">
        <v>49</v>
      </c>
      <c r="AO57" s="1" t="s">
        <v>49</v>
      </c>
      <c r="AP57" s="1" t="s">
        <v>49</v>
      </c>
      <c r="AQ57" s="1" t="s">
        <v>84</v>
      </c>
      <c r="AR57" s="1" t="s">
        <v>59</v>
      </c>
      <c r="AS57" s="1">
        <v>14</v>
      </c>
      <c r="AT57" s="1">
        <v>9</v>
      </c>
      <c r="AU57" s="1" t="s">
        <v>60</v>
      </c>
      <c r="AW57" s="1">
        <v>0</v>
      </c>
      <c r="AY57" s="1">
        <v>14</v>
      </c>
      <c r="AZ57" s="9" t="s">
        <v>49</v>
      </c>
    </row>
    <row r="58" spans="1:52" x14ac:dyDescent="0.2">
      <c r="A58" s="2">
        <v>42165.521041666667</v>
      </c>
      <c r="B58" s="1" t="s">
        <v>85</v>
      </c>
      <c r="C58" s="1" t="str">
        <f t="shared" si="3"/>
        <v>010</v>
      </c>
      <c r="D58" s="1" t="s">
        <v>188</v>
      </c>
      <c r="E58" s="1">
        <v>326</v>
      </c>
      <c r="F58" s="7">
        <v>326</v>
      </c>
      <c r="G58" s="7">
        <v>25</v>
      </c>
      <c r="H58" s="1" t="s">
        <v>49</v>
      </c>
      <c r="I58" s="1" t="s">
        <v>49</v>
      </c>
      <c r="J58" s="1" t="s">
        <v>49</v>
      </c>
      <c r="K58" s="1" t="s">
        <v>49</v>
      </c>
      <c r="L58" s="1">
        <v>15</v>
      </c>
      <c r="M58" s="1" t="s">
        <v>91</v>
      </c>
      <c r="N58" s="1" t="s">
        <v>92</v>
      </c>
      <c r="O58" s="1" t="s">
        <v>82</v>
      </c>
      <c r="P58" s="1" t="s">
        <v>53</v>
      </c>
      <c r="Q58" s="12">
        <f t="shared" si="4"/>
        <v>5.9272727272727277</v>
      </c>
      <c r="R58" s="12">
        <f t="shared" si="5"/>
        <v>16.3</v>
      </c>
      <c r="S58" s="7">
        <v>55</v>
      </c>
      <c r="T58" s="7">
        <v>0</v>
      </c>
      <c r="U58" s="7">
        <v>0</v>
      </c>
      <c r="V58" s="7">
        <v>20</v>
      </c>
      <c r="W58" s="7">
        <v>1</v>
      </c>
      <c r="X58" s="1">
        <v>0</v>
      </c>
      <c r="Y58" s="1">
        <v>0</v>
      </c>
      <c r="Z58" s="1">
        <v>0</v>
      </c>
      <c r="AA58" s="1">
        <v>0</v>
      </c>
      <c r="AB58" s="7">
        <v>0</v>
      </c>
      <c r="AD58" s="9">
        <v>17</v>
      </c>
      <c r="AE58" s="9">
        <v>0</v>
      </c>
      <c r="AF58" s="1">
        <v>0</v>
      </c>
      <c r="AG58" s="1">
        <v>0</v>
      </c>
      <c r="AH58" s="10" t="s">
        <v>55</v>
      </c>
      <c r="AI58" s="10" t="s">
        <v>117</v>
      </c>
      <c r="AJ58" s="10" t="s">
        <v>105</v>
      </c>
      <c r="AK58" s="1" t="s">
        <v>58</v>
      </c>
      <c r="AL58" s="1">
        <v>4</v>
      </c>
      <c r="AM58" s="1" t="s">
        <v>49</v>
      </c>
      <c r="AN58" s="1" t="s">
        <v>49</v>
      </c>
      <c r="AO58" s="1" t="s">
        <v>49</v>
      </c>
      <c r="AP58" s="1" t="s">
        <v>49</v>
      </c>
      <c r="AQ58" s="1" t="s">
        <v>84</v>
      </c>
      <c r="AR58" s="1" t="s">
        <v>59</v>
      </c>
      <c r="AS58" s="1">
        <v>13</v>
      </c>
      <c r="AT58" s="1">
        <v>6</v>
      </c>
      <c r="AU58" s="1" t="s">
        <v>60</v>
      </c>
      <c r="AW58" s="1">
        <v>2</v>
      </c>
      <c r="AX58" s="1">
        <v>7</v>
      </c>
      <c r="AY58" s="1">
        <v>6</v>
      </c>
      <c r="AZ58" s="9" t="s">
        <v>48</v>
      </c>
    </row>
    <row r="59" spans="1:52" x14ac:dyDescent="0.2">
      <c r="A59" s="2">
        <v>42157.470891203702</v>
      </c>
      <c r="B59" s="1" t="s">
        <v>85</v>
      </c>
      <c r="C59" s="1" t="str">
        <f t="shared" si="3"/>
        <v>010</v>
      </c>
      <c r="D59" s="1" t="s">
        <v>189</v>
      </c>
      <c r="E59" s="1">
        <v>344</v>
      </c>
      <c r="F59" s="7">
        <v>344</v>
      </c>
      <c r="G59" s="7">
        <v>30</v>
      </c>
      <c r="H59" s="1" t="s">
        <v>49</v>
      </c>
      <c r="I59" s="1" t="s">
        <v>49</v>
      </c>
      <c r="J59" s="1" t="s">
        <v>49</v>
      </c>
      <c r="K59" s="1" t="s">
        <v>49</v>
      </c>
      <c r="L59" s="1">
        <v>108</v>
      </c>
      <c r="M59" s="1" t="s">
        <v>63</v>
      </c>
      <c r="N59" s="1" t="s">
        <v>64</v>
      </c>
      <c r="O59" s="1" t="s">
        <v>87</v>
      </c>
      <c r="P59" s="1" t="s">
        <v>88</v>
      </c>
      <c r="Q59" s="12">
        <f t="shared" si="4"/>
        <v>5.4603174603174605</v>
      </c>
      <c r="R59" s="12">
        <f t="shared" si="5"/>
        <v>28.666666666666668</v>
      </c>
      <c r="S59" s="7">
        <v>63</v>
      </c>
      <c r="T59" s="7">
        <v>5</v>
      </c>
      <c r="U59" s="7">
        <v>0</v>
      </c>
      <c r="V59" s="7">
        <v>12</v>
      </c>
      <c r="W59" s="7">
        <v>9</v>
      </c>
      <c r="X59" s="1">
        <v>0</v>
      </c>
      <c r="Y59" s="1">
        <v>0</v>
      </c>
      <c r="Z59" s="1">
        <v>1</v>
      </c>
      <c r="AA59" s="1">
        <v>0</v>
      </c>
      <c r="AB59" s="7">
        <v>0</v>
      </c>
      <c r="AD59" s="9">
        <v>22</v>
      </c>
      <c r="AE59" s="9">
        <v>0</v>
      </c>
      <c r="AF59" s="1">
        <v>10</v>
      </c>
      <c r="AG59" s="1">
        <v>0</v>
      </c>
      <c r="AH59" s="10" t="s">
        <v>55</v>
      </c>
      <c r="AI59" s="10" t="s">
        <v>56</v>
      </c>
      <c r="AJ59" s="10" t="s">
        <v>105</v>
      </c>
      <c r="AK59" s="1" t="s">
        <v>58</v>
      </c>
      <c r="AL59" s="1">
        <v>8</v>
      </c>
      <c r="AM59" s="1" t="s">
        <v>49</v>
      </c>
      <c r="AN59" s="1" t="s">
        <v>49</v>
      </c>
      <c r="AO59" s="1" t="s">
        <v>49</v>
      </c>
      <c r="AP59" s="1" t="s">
        <v>49</v>
      </c>
      <c r="AQ59" s="1" t="s">
        <v>99</v>
      </c>
      <c r="AR59" s="1" t="s">
        <v>59</v>
      </c>
      <c r="AS59" s="1">
        <v>10</v>
      </c>
      <c r="AT59" s="1">
        <v>6</v>
      </c>
      <c r="AU59" s="1" t="s">
        <v>78</v>
      </c>
      <c r="AW59" s="1">
        <v>0</v>
      </c>
      <c r="AX59" s="1">
        <v>0</v>
      </c>
      <c r="AY59" s="1">
        <v>0</v>
      </c>
      <c r="AZ59" s="9" t="s">
        <v>48</v>
      </c>
    </row>
    <row r="60" spans="1:52" x14ac:dyDescent="0.2">
      <c r="A60" s="2">
        <v>42135.597395833334</v>
      </c>
      <c r="B60" s="1" t="s">
        <v>61</v>
      </c>
      <c r="C60" s="1" t="str">
        <f t="shared" si="3"/>
        <v>010</v>
      </c>
      <c r="D60" s="1" t="s">
        <v>190</v>
      </c>
      <c r="E60" s="1">
        <v>983</v>
      </c>
      <c r="F60" s="7">
        <v>987</v>
      </c>
      <c r="G60" s="7">
        <v>82</v>
      </c>
      <c r="H60" s="1" t="s">
        <v>48</v>
      </c>
      <c r="I60" s="1" t="s">
        <v>49</v>
      </c>
      <c r="J60" s="1" t="s">
        <v>48</v>
      </c>
      <c r="K60" s="1" t="s">
        <v>48</v>
      </c>
      <c r="L60" s="1">
        <v>0</v>
      </c>
      <c r="M60" s="1" t="s">
        <v>191</v>
      </c>
      <c r="N60" s="1" t="s">
        <v>81</v>
      </c>
      <c r="O60" s="1" t="s">
        <v>192</v>
      </c>
      <c r="P60" s="1" t="s">
        <v>71</v>
      </c>
      <c r="Q60" s="12">
        <f t="shared" si="4"/>
        <v>2.2649769585253456</v>
      </c>
      <c r="R60" s="12">
        <f t="shared" si="5"/>
        <v>3.8700787401574801</v>
      </c>
      <c r="S60" s="7">
        <v>434</v>
      </c>
      <c r="T60" s="7"/>
      <c r="U60" s="7"/>
      <c r="V60" s="7">
        <v>254</v>
      </c>
      <c r="W60" s="7">
        <v>10</v>
      </c>
      <c r="X60" s="1">
        <v>0</v>
      </c>
      <c r="Y60" s="1">
        <v>7</v>
      </c>
      <c r="Z60" s="1">
        <v>0</v>
      </c>
      <c r="AA60" s="1">
        <v>0</v>
      </c>
      <c r="AB60" s="7">
        <v>4</v>
      </c>
      <c r="AC60" s="1" t="s">
        <v>54</v>
      </c>
      <c r="AD60" s="9">
        <v>24</v>
      </c>
      <c r="AE60" s="9">
        <v>0</v>
      </c>
      <c r="AF60" s="1">
        <v>30</v>
      </c>
      <c r="AH60" s="10" t="s">
        <v>55</v>
      </c>
      <c r="AI60" s="10" t="s">
        <v>67</v>
      </c>
      <c r="AJ60" s="10" t="s">
        <v>193</v>
      </c>
      <c r="AK60" s="1" t="s">
        <v>58</v>
      </c>
      <c r="AL60" s="1">
        <v>20</v>
      </c>
      <c r="AM60" s="1" t="s">
        <v>49</v>
      </c>
      <c r="AN60" s="1" t="s">
        <v>49</v>
      </c>
      <c r="AO60" s="1" t="s">
        <v>48</v>
      </c>
      <c r="AP60" s="1" t="s">
        <v>49</v>
      </c>
      <c r="AQ60" s="1" t="s">
        <v>48</v>
      </c>
      <c r="AR60" s="1" t="s">
        <v>59</v>
      </c>
      <c r="AS60" s="1">
        <v>8</v>
      </c>
      <c r="AT60" s="1">
        <v>3</v>
      </c>
      <c r="AV60" s="1" t="s">
        <v>60</v>
      </c>
      <c r="AW60" s="1">
        <v>0</v>
      </c>
      <c r="AX60" s="1">
        <v>0</v>
      </c>
      <c r="AY60" s="1">
        <v>0</v>
      </c>
      <c r="AZ60" s="9" t="s">
        <v>49</v>
      </c>
    </row>
    <row r="61" spans="1:52" x14ac:dyDescent="0.2">
      <c r="A61" s="14">
        <v>42117.690462962964</v>
      </c>
      <c r="B61" s="15" t="s">
        <v>79</v>
      </c>
      <c r="C61" s="15" t="str">
        <f t="shared" si="3"/>
        <v>010</v>
      </c>
      <c r="D61" s="15" t="s">
        <v>194</v>
      </c>
      <c r="E61" s="15">
        <v>435</v>
      </c>
      <c r="F61" s="7">
        <v>435</v>
      </c>
      <c r="G61" s="7">
        <v>50</v>
      </c>
      <c r="H61" s="15" t="s">
        <v>48</v>
      </c>
      <c r="I61" s="15" t="s">
        <v>49</v>
      </c>
      <c r="J61" s="15" t="s">
        <v>49</v>
      </c>
      <c r="K61" s="15" t="s">
        <v>49</v>
      </c>
      <c r="L61" s="15">
        <v>108</v>
      </c>
      <c r="M61" s="15" t="s">
        <v>195</v>
      </c>
      <c r="N61" s="15" t="s">
        <v>64</v>
      </c>
      <c r="O61" s="15" t="s">
        <v>196</v>
      </c>
      <c r="P61" s="15" t="s">
        <v>71</v>
      </c>
      <c r="Q61" s="12">
        <f t="shared" si="4"/>
        <v>1.2794117647058822</v>
      </c>
      <c r="R61" s="12">
        <f t="shared" si="5"/>
        <v>3.1071428571428572</v>
      </c>
      <c r="S61" s="15">
        <v>340</v>
      </c>
      <c r="T61" s="15">
        <v>6</v>
      </c>
      <c r="U61" s="15">
        <v>0</v>
      </c>
      <c r="V61" s="15">
        <v>140</v>
      </c>
      <c r="W61" s="15">
        <v>90</v>
      </c>
      <c r="X61" s="15">
        <v>0</v>
      </c>
      <c r="Y61" s="15">
        <v>31</v>
      </c>
      <c r="Z61" s="15">
        <v>1</v>
      </c>
      <c r="AA61" s="15">
        <v>1</v>
      </c>
      <c r="AB61" s="15">
        <v>3</v>
      </c>
      <c r="AC61" s="15" t="s">
        <v>54</v>
      </c>
      <c r="AD61" s="15">
        <v>37</v>
      </c>
      <c r="AE61" s="15">
        <v>2</v>
      </c>
      <c r="AF61" s="15">
        <v>0</v>
      </c>
      <c r="AG61" s="15">
        <v>0</v>
      </c>
      <c r="AH61" s="15" t="s">
        <v>55</v>
      </c>
      <c r="AI61" s="15" t="s">
        <v>56</v>
      </c>
      <c r="AJ61" s="15" t="s">
        <v>57</v>
      </c>
      <c r="AK61" s="15" t="s">
        <v>58</v>
      </c>
      <c r="AL61" s="15"/>
      <c r="AM61" s="15" t="s">
        <v>49</v>
      </c>
      <c r="AN61" s="15" t="s">
        <v>49</v>
      </c>
      <c r="AO61" s="15" t="s">
        <v>49</v>
      </c>
      <c r="AP61" s="15" t="s">
        <v>49</v>
      </c>
      <c r="AQ61" s="15" t="s">
        <v>48</v>
      </c>
      <c r="AR61" s="15" t="s">
        <v>59</v>
      </c>
      <c r="AS61" s="15">
        <v>20</v>
      </c>
      <c r="AT61" s="15">
        <v>7</v>
      </c>
      <c r="AU61" s="15"/>
      <c r="AV61" s="15" t="s">
        <v>78</v>
      </c>
      <c r="AW61" s="15">
        <v>2</v>
      </c>
      <c r="AX61" s="15"/>
      <c r="AY61" s="15"/>
      <c r="AZ61" s="15" t="s">
        <v>48</v>
      </c>
    </row>
    <row r="62" spans="1:52" x14ac:dyDescent="0.2">
      <c r="A62" s="2">
        <v>42143.7109837963</v>
      </c>
      <c r="B62" s="1" t="s">
        <v>85</v>
      </c>
      <c r="C62" s="1" t="str">
        <f t="shared" si="3"/>
        <v>010</v>
      </c>
      <c r="D62" s="1" t="s">
        <v>197</v>
      </c>
      <c r="E62" s="1">
        <v>491</v>
      </c>
      <c r="F62" s="7">
        <v>493</v>
      </c>
      <c r="G62" s="7">
        <v>39</v>
      </c>
      <c r="H62" s="1" t="s">
        <v>48</v>
      </c>
      <c r="I62" s="1" t="s">
        <v>49</v>
      </c>
      <c r="J62" s="1" t="s">
        <v>49</v>
      </c>
      <c r="K62" s="1" t="s">
        <v>49</v>
      </c>
      <c r="L62" s="1">
        <v>108</v>
      </c>
      <c r="M62" s="1" t="s">
        <v>91</v>
      </c>
      <c r="N62" s="1" t="s">
        <v>51</v>
      </c>
      <c r="O62" s="1" t="s">
        <v>198</v>
      </c>
      <c r="P62" s="1" t="s">
        <v>199</v>
      </c>
      <c r="Q62" s="12">
        <f t="shared" si="4"/>
        <v>4.6761904761904765</v>
      </c>
      <c r="R62" s="12">
        <f t="shared" si="5"/>
        <v>19.64</v>
      </c>
      <c r="S62" s="7">
        <v>105</v>
      </c>
      <c r="T62" s="7"/>
      <c r="U62" s="7"/>
      <c r="V62" s="7">
        <v>25</v>
      </c>
      <c r="W62" s="7">
        <v>5</v>
      </c>
      <c r="Z62" s="1">
        <v>1</v>
      </c>
      <c r="AA62" s="1">
        <v>1</v>
      </c>
      <c r="AB62" s="7">
        <v>0</v>
      </c>
      <c r="AD62" s="9">
        <v>28</v>
      </c>
      <c r="AE62" s="9"/>
      <c r="AH62" s="10" t="s">
        <v>55</v>
      </c>
      <c r="AI62" s="10" t="s">
        <v>56</v>
      </c>
      <c r="AJ62" s="10" t="s">
        <v>105</v>
      </c>
      <c r="AK62" s="1" t="s">
        <v>58</v>
      </c>
      <c r="AL62" s="1">
        <v>8</v>
      </c>
      <c r="AM62" s="1" t="s">
        <v>49</v>
      </c>
      <c r="AN62" s="1" t="s">
        <v>49</v>
      </c>
      <c r="AO62" s="1" t="s">
        <v>49</v>
      </c>
      <c r="AP62" s="1" t="s">
        <v>49</v>
      </c>
      <c r="AQ62" s="1" t="s">
        <v>99</v>
      </c>
      <c r="AR62" s="1" t="s">
        <v>59</v>
      </c>
      <c r="AS62" s="1">
        <v>8</v>
      </c>
      <c r="AT62" s="1">
        <v>3</v>
      </c>
      <c r="AU62" s="1" t="s">
        <v>60</v>
      </c>
      <c r="AW62" s="1">
        <v>3</v>
      </c>
      <c r="AX62" s="1">
        <v>4</v>
      </c>
      <c r="AY62" s="1">
        <v>2</v>
      </c>
      <c r="AZ62" s="9" t="s">
        <v>48</v>
      </c>
    </row>
    <row r="63" spans="1:52" x14ac:dyDescent="0.2">
      <c r="A63" s="2">
        <v>42150.425462962965</v>
      </c>
      <c r="B63" s="1" t="s">
        <v>61</v>
      </c>
      <c r="C63" s="1" t="str">
        <f t="shared" si="3"/>
        <v>010</v>
      </c>
      <c r="D63" s="1" t="s">
        <v>200</v>
      </c>
      <c r="E63" s="1">
        <v>1187</v>
      </c>
      <c r="F63" s="7">
        <v>1171</v>
      </c>
      <c r="G63" s="7">
        <v>92</v>
      </c>
      <c r="H63" s="1" t="s">
        <v>49</v>
      </c>
      <c r="I63" s="1" t="s">
        <v>49</v>
      </c>
      <c r="J63" s="1" t="s">
        <v>48</v>
      </c>
      <c r="K63" s="1" t="s">
        <v>49</v>
      </c>
      <c r="L63" s="1">
        <v>162</v>
      </c>
      <c r="M63" s="1" t="s">
        <v>63</v>
      </c>
      <c r="O63" s="1" t="s">
        <v>201</v>
      </c>
      <c r="P63" s="1" t="s">
        <v>127</v>
      </c>
      <c r="Q63" s="12">
        <f t="shared" si="4"/>
        <v>2.8951219512195121</v>
      </c>
      <c r="R63" s="12">
        <f t="shared" si="5"/>
        <v>3.3914285714285715</v>
      </c>
      <c r="S63" s="7">
        <v>410</v>
      </c>
      <c r="T63" s="7"/>
      <c r="U63" s="7"/>
      <c r="V63" s="7">
        <v>350</v>
      </c>
      <c r="W63" s="7">
        <v>59</v>
      </c>
      <c r="X63" s="1">
        <v>0</v>
      </c>
      <c r="Y63" s="1">
        <v>17</v>
      </c>
      <c r="Z63" s="1">
        <v>1</v>
      </c>
      <c r="AA63" s="1">
        <v>1</v>
      </c>
      <c r="AB63" s="7">
        <v>2</v>
      </c>
      <c r="AC63" s="1" t="s">
        <v>54</v>
      </c>
      <c r="AD63" s="9">
        <v>65</v>
      </c>
      <c r="AE63" s="9">
        <v>0</v>
      </c>
      <c r="AF63" s="1">
        <v>0</v>
      </c>
      <c r="AH63" s="10" t="s">
        <v>89</v>
      </c>
      <c r="AI63" s="10" t="s">
        <v>67</v>
      </c>
      <c r="AJ63" s="10" t="s">
        <v>105</v>
      </c>
      <c r="AK63" s="1" t="s">
        <v>58</v>
      </c>
      <c r="AL63" s="1">
        <v>20</v>
      </c>
      <c r="AM63" s="1" t="s">
        <v>49</v>
      </c>
      <c r="AN63" s="1" t="s">
        <v>49</v>
      </c>
      <c r="AO63" s="1" t="s">
        <v>49</v>
      </c>
      <c r="AP63" s="1" t="s">
        <v>49</v>
      </c>
      <c r="AQ63" s="1" t="s">
        <v>48</v>
      </c>
      <c r="AR63" s="1" t="s">
        <v>59</v>
      </c>
      <c r="AS63" s="1">
        <v>41</v>
      </c>
      <c r="AT63" s="1">
        <v>6</v>
      </c>
      <c r="AU63" s="1" t="s">
        <v>60</v>
      </c>
      <c r="AV63" s="1" t="s">
        <v>60</v>
      </c>
      <c r="AW63" s="1">
        <v>0</v>
      </c>
      <c r="AX63" s="1">
        <v>0</v>
      </c>
      <c r="AY63" s="1">
        <v>0</v>
      </c>
      <c r="AZ63" s="9" t="s">
        <v>48</v>
      </c>
    </row>
    <row r="64" spans="1:52" x14ac:dyDescent="0.2">
      <c r="A64" s="2">
        <v>42114.652499999997</v>
      </c>
      <c r="B64" s="1" t="s">
        <v>61</v>
      </c>
      <c r="C64" s="1" t="str">
        <f t="shared" si="3"/>
        <v>010</v>
      </c>
      <c r="D64" s="1" t="s">
        <v>202</v>
      </c>
      <c r="E64" s="1">
        <v>1079</v>
      </c>
      <c r="F64" s="7">
        <v>1051</v>
      </c>
      <c r="G64" s="7">
        <v>104</v>
      </c>
      <c r="H64" s="1" t="s">
        <v>49</v>
      </c>
      <c r="I64" s="1" t="s">
        <v>49</v>
      </c>
      <c r="J64" s="1" t="s">
        <v>48</v>
      </c>
      <c r="K64" s="1" t="s">
        <v>48</v>
      </c>
      <c r="L64" s="1">
        <v>216</v>
      </c>
      <c r="M64" s="1" t="s">
        <v>50</v>
      </c>
      <c r="N64" s="1" t="s">
        <v>64</v>
      </c>
      <c r="O64" s="1" t="s">
        <v>203</v>
      </c>
      <c r="P64" s="1" t="s">
        <v>204</v>
      </c>
      <c r="Q64" s="12">
        <f t="shared" si="4"/>
        <v>1.6780715396578538</v>
      </c>
      <c r="R64" s="12">
        <f t="shared" si="5"/>
        <v>2.575178997613365</v>
      </c>
      <c r="S64" s="7">
        <v>643</v>
      </c>
      <c r="T64" s="7">
        <v>0</v>
      </c>
      <c r="U64" s="7">
        <v>0</v>
      </c>
      <c r="V64" s="7">
        <v>419</v>
      </c>
      <c r="W64" s="7">
        <v>13</v>
      </c>
      <c r="X64" s="1">
        <v>0</v>
      </c>
      <c r="Y64" s="1">
        <v>0</v>
      </c>
      <c r="Z64" s="1">
        <v>0</v>
      </c>
      <c r="AA64" s="1">
        <v>0</v>
      </c>
      <c r="AB64" s="7">
        <v>10</v>
      </c>
      <c r="AC64" s="1" t="s">
        <v>54</v>
      </c>
      <c r="AD64" s="9">
        <v>75</v>
      </c>
      <c r="AE64" s="9">
        <v>0</v>
      </c>
      <c r="AF64" s="1">
        <v>280</v>
      </c>
      <c r="AG64" s="1">
        <v>0</v>
      </c>
      <c r="AH64" s="10" t="s">
        <v>89</v>
      </c>
      <c r="AI64" s="10" t="s">
        <v>67</v>
      </c>
      <c r="AJ64" s="10"/>
      <c r="AK64" s="1" t="s">
        <v>58</v>
      </c>
      <c r="AL64" s="1">
        <v>18</v>
      </c>
      <c r="AM64" s="1" t="s">
        <v>49</v>
      </c>
      <c r="AN64" s="1" t="s">
        <v>49</v>
      </c>
      <c r="AO64" s="1" t="s">
        <v>49</v>
      </c>
      <c r="AP64" s="1" t="s">
        <v>49</v>
      </c>
      <c r="AQ64" s="1" t="s">
        <v>48</v>
      </c>
      <c r="AR64" s="1" t="s">
        <v>59</v>
      </c>
      <c r="AZ64" s="9" t="s">
        <v>48</v>
      </c>
    </row>
    <row r="65" spans="1:52" x14ac:dyDescent="0.2">
      <c r="A65" s="2">
        <v>42153.466423611113</v>
      </c>
      <c r="B65" s="1" t="s">
        <v>73</v>
      </c>
      <c r="C65" s="1" t="str">
        <f t="shared" si="3"/>
        <v>010</v>
      </c>
      <c r="D65" s="1" t="s">
        <v>205</v>
      </c>
      <c r="E65" s="1">
        <v>1124</v>
      </c>
      <c r="F65" s="7">
        <v>1126</v>
      </c>
      <c r="G65" s="7">
        <v>141</v>
      </c>
      <c r="H65" s="1" t="s">
        <v>48</v>
      </c>
      <c r="I65" s="1" t="s">
        <v>49</v>
      </c>
      <c r="J65" s="1" t="s">
        <v>48</v>
      </c>
      <c r="L65" s="1">
        <v>1080</v>
      </c>
      <c r="M65" s="1" t="s">
        <v>69</v>
      </c>
      <c r="N65" s="1" t="s">
        <v>81</v>
      </c>
      <c r="O65" s="1" t="s">
        <v>87</v>
      </c>
      <c r="P65" s="1" t="s">
        <v>71</v>
      </c>
      <c r="Q65" s="12">
        <f t="shared" si="4"/>
        <v>1.556786703601108</v>
      </c>
      <c r="R65" s="12">
        <f t="shared" si="5"/>
        <v>2.911917098445596</v>
      </c>
      <c r="S65" s="7">
        <v>722</v>
      </c>
      <c r="T65" s="7">
        <v>2</v>
      </c>
      <c r="U65" s="7">
        <v>0</v>
      </c>
      <c r="V65" s="7">
        <v>386</v>
      </c>
      <c r="W65" s="7">
        <v>60</v>
      </c>
      <c r="X65" s="1">
        <v>0</v>
      </c>
      <c r="Y65" s="1">
        <v>36</v>
      </c>
      <c r="Z65" s="1">
        <v>0</v>
      </c>
      <c r="AA65" s="1">
        <v>0</v>
      </c>
      <c r="AB65" s="7">
        <v>4</v>
      </c>
      <c r="AC65" s="1" t="s">
        <v>54</v>
      </c>
      <c r="AD65" s="9">
        <v>38</v>
      </c>
      <c r="AE65" s="9">
        <v>1</v>
      </c>
      <c r="AF65" s="1">
        <v>30</v>
      </c>
      <c r="AG65" s="1">
        <v>1</v>
      </c>
      <c r="AH65" s="10" t="s">
        <v>89</v>
      </c>
      <c r="AI65" s="10" t="s">
        <v>67</v>
      </c>
      <c r="AJ65" s="10" t="s">
        <v>57</v>
      </c>
      <c r="AK65" s="1" t="s">
        <v>58</v>
      </c>
      <c r="AL65" s="1">
        <v>38</v>
      </c>
      <c r="AM65" s="1" t="s">
        <v>49</v>
      </c>
      <c r="AN65" s="1" t="s">
        <v>49</v>
      </c>
      <c r="AO65" s="1" t="s">
        <v>49</v>
      </c>
      <c r="AP65" s="1" t="s">
        <v>49</v>
      </c>
      <c r="AQ65" s="1" t="s">
        <v>48</v>
      </c>
      <c r="AR65" s="1" t="s">
        <v>59</v>
      </c>
      <c r="AS65" s="1">
        <v>25</v>
      </c>
      <c r="AT65" s="1">
        <v>10</v>
      </c>
      <c r="AV65" s="1" t="s">
        <v>78</v>
      </c>
      <c r="AW65" s="1">
        <v>6</v>
      </c>
      <c r="AZ65" s="9" t="s">
        <v>48</v>
      </c>
    </row>
    <row r="66" spans="1:52" x14ac:dyDescent="0.2">
      <c r="A66" s="2">
        <v>42094.575844907406</v>
      </c>
      <c r="B66" s="1" t="s">
        <v>85</v>
      </c>
      <c r="C66" s="1" t="str">
        <f t="shared" ref="C66:C97" si="6">+LEFT(D66,3)</f>
        <v>010</v>
      </c>
      <c r="D66" s="1" t="s">
        <v>206</v>
      </c>
      <c r="E66" s="1">
        <v>286</v>
      </c>
      <c r="F66" s="7">
        <v>286</v>
      </c>
      <c r="G66" s="7">
        <v>24</v>
      </c>
      <c r="H66" s="1" t="s">
        <v>49</v>
      </c>
      <c r="I66" s="1" t="s">
        <v>49</v>
      </c>
      <c r="J66" s="1" t="s">
        <v>49</v>
      </c>
      <c r="K66" s="1" t="s">
        <v>48</v>
      </c>
      <c r="L66" s="1">
        <v>0</v>
      </c>
      <c r="M66" s="1" t="s">
        <v>63</v>
      </c>
      <c r="N66" s="1" t="s">
        <v>64</v>
      </c>
      <c r="O66" s="1" t="s">
        <v>207</v>
      </c>
      <c r="P66" s="1" t="s">
        <v>187</v>
      </c>
      <c r="Q66" s="12">
        <f t="shared" ref="Q66:Q97" si="7">+E66/S66</f>
        <v>3.763157894736842</v>
      </c>
      <c r="R66" s="12">
        <f t="shared" ref="R66:R97" si="8">+E66/V66</f>
        <v>11.916666666666666</v>
      </c>
      <c r="S66" s="7">
        <v>76</v>
      </c>
      <c r="T66" s="7">
        <v>0</v>
      </c>
      <c r="U66" s="7">
        <v>0</v>
      </c>
      <c r="V66" s="7">
        <v>24</v>
      </c>
      <c r="W66" s="7">
        <v>3</v>
      </c>
      <c r="X66" s="1">
        <v>0</v>
      </c>
      <c r="Y66" s="1">
        <v>1</v>
      </c>
      <c r="Z66" s="1">
        <v>0</v>
      </c>
      <c r="AA66" s="1">
        <v>0</v>
      </c>
      <c r="AB66" s="7">
        <v>0</v>
      </c>
      <c r="AC66" s="1" t="s">
        <v>54</v>
      </c>
      <c r="AD66" s="9">
        <v>20</v>
      </c>
      <c r="AE66" s="9">
        <v>0</v>
      </c>
      <c r="AF66" s="1">
        <v>0</v>
      </c>
      <c r="AG66" s="1">
        <v>1</v>
      </c>
      <c r="AH66" s="10" t="s">
        <v>55</v>
      </c>
      <c r="AI66" s="10" t="s">
        <v>56</v>
      </c>
      <c r="AJ66" s="10" t="s">
        <v>105</v>
      </c>
      <c r="AK66" s="1" t="s">
        <v>58</v>
      </c>
      <c r="AL66" s="1">
        <v>0</v>
      </c>
      <c r="AM66" s="1" t="s">
        <v>49</v>
      </c>
      <c r="AN66" s="1" t="s">
        <v>49</v>
      </c>
      <c r="AO66" s="1" t="s">
        <v>49</v>
      </c>
      <c r="AP66" s="1" t="s">
        <v>48</v>
      </c>
      <c r="AQ66" s="1" t="s">
        <v>48</v>
      </c>
      <c r="AR66" s="1" t="s">
        <v>59</v>
      </c>
      <c r="AS66" s="1">
        <v>16</v>
      </c>
      <c r="AT66" s="1">
        <v>7</v>
      </c>
      <c r="AU66" s="1" t="s">
        <v>60</v>
      </c>
      <c r="AW66" s="1">
        <v>0</v>
      </c>
      <c r="AX66" s="1">
        <v>3</v>
      </c>
      <c r="AY66" s="1">
        <v>3</v>
      </c>
      <c r="AZ66" s="9" t="s">
        <v>48</v>
      </c>
    </row>
    <row r="67" spans="1:52" x14ac:dyDescent="0.2">
      <c r="A67" s="2">
        <v>42172.48159722222</v>
      </c>
      <c r="B67" s="1" t="s">
        <v>85</v>
      </c>
      <c r="C67" s="1" t="str">
        <f t="shared" si="6"/>
        <v>010</v>
      </c>
      <c r="D67" s="1" t="s">
        <v>208</v>
      </c>
      <c r="E67" s="1">
        <v>563</v>
      </c>
      <c r="F67" s="7">
        <v>563</v>
      </c>
      <c r="G67" s="7">
        <v>37</v>
      </c>
      <c r="H67" s="1" t="s">
        <v>48</v>
      </c>
      <c r="I67" s="1" t="s">
        <v>49</v>
      </c>
      <c r="J67" s="1" t="s">
        <v>49</v>
      </c>
      <c r="K67" s="1" t="s">
        <v>49</v>
      </c>
      <c r="L67" s="1">
        <v>0</v>
      </c>
      <c r="M67" s="1" t="s">
        <v>69</v>
      </c>
      <c r="N67" s="1" t="s">
        <v>64</v>
      </c>
      <c r="O67" s="1" t="s">
        <v>140</v>
      </c>
      <c r="P67" s="1" t="s">
        <v>71</v>
      </c>
      <c r="Q67" s="12">
        <f t="shared" si="7"/>
        <v>4.3984375</v>
      </c>
      <c r="R67" s="12">
        <f t="shared" si="8"/>
        <v>7.5066666666666668</v>
      </c>
      <c r="S67" s="7">
        <v>128</v>
      </c>
      <c r="T67" s="7">
        <v>0</v>
      </c>
      <c r="U67" s="7"/>
      <c r="V67" s="7">
        <v>75</v>
      </c>
      <c r="W67" s="7">
        <v>3</v>
      </c>
      <c r="X67" s="1">
        <v>0</v>
      </c>
      <c r="Y67" s="1">
        <v>0</v>
      </c>
      <c r="Z67" s="1">
        <v>0</v>
      </c>
      <c r="AA67" s="1">
        <v>0</v>
      </c>
      <c r="AB67" s="7">
        <v>2</v>
      </c>
      <c r="AC67" s="1" t="s">
        <v>54</v>
      </c>
      <c r="AD67" s="9">
        <v>29</v>
      </c>
      <c r="AE67" s="9">
        <v>0</v>
      </c>
      <c r="AF67" s="1">
        <v>30</v>
      </c>
      <c r="AG67" s="1">
        <v>1</v>
      </c>
      <c r="AH67" s="10" t="s">
        <v>55</v>
      </c>
      <c r="AI67" s="10" t="s">
        <v>56</v>
      </c>
      <c r="AJ67" s="10" t="s">
        <v>105</v>
      </c>
      <c r="AK67" s="1" t="s">
        <v>58</v>
      </c>
      <c r="AL67" s="1">
        <v>10</v>
      </c>
      <c r="AM67" s="1" t="s">
        <v>49</v>
      </c>
      <c r="AN67" s="1" t="s">
        <v>49</v>
      </c>
      <c r="AO67" s="1" t="s">
        <v>49</v>
      </c>
      <c r="AP67" s="1" t="s">
        <v>49</v>
      </c>
      <c r="AQ67" s="1" t="s">
        <v>99</v>
      </c>
      <c r="AR67" s="1" t="s">
        <v>59</v>
      </c>
      <c r="AS67" s="1">
        <v>34</v>
      </c>
      <c r="AT67" s="1">
        <v>9</v>
      </c>
      <c r="AU67" s="1" t="s">
        <v>78</v>
      </c>
      <c r="AW67" s="1">
        <v>2</v>
      </c>
      <c r="AY67" s="1">
        <v>1</v>
      </c>
      <c r="AZ67" s="9" t="s">
        <v>48</v>
      </c>
    </row>
    <row r="68" spans="1:52" x14ac:dyDescent="0.2">
      <c r="A68" s="2">
        <v>42142.615312499998</v>
      </c>
      <c r="B68" s="1" t="s">
        <v>85</v>
      </c>
      <c r="C68" s="1" t="str">
        <f t="shared" si="6"/>
        <v>010</v>
      </c>
      <c r="D68" s="1" t="s">
        <v>209</v>
      </c>
      <c r="E68" s="1">
        <v>505</v>
      </c>
      <c r="F68" s="7">
        <v>504</v>
      </c>
      <c r="G68" s="7">
        <v>37</v>
      </c>
      <c r="H68" s="1" t="s">
        <v>48</v>
      </c>
      <c r="I68" s="1" t="s">
        <v>49</v>
      </c>
      <c r="J68" s="1" t="s">
        <v>48</v>
      </c>
      <c r="K68" s="1" t="s">
        <v>49</v>
      </c>
      <c r="L68" s="1">
        <v>0</v>
      </c>
      <c r="M68" s="1" t="s">
        <v>69</v>
      </c>
      <c r="N68" s="1" t="s">
        <v>64</v>
      </c>
      <c r="O68" s="1" t="s">
        <v>140</v>
      </c>
      <c r="P68" s="1" t="s">
        <v>71</v>
      </c>
      <c r="Q68" s="12">
        <f t="shared" si="7"/>
        <v>4.5495495495495497</v>
      </c>
      <c r="R68" s="12">
        <f t="shared" si="8"/>
        <v>11.744186046511627</v>
      </c>
      <c r="S68" s="7">
        <v>111</v>
      </c>
      <c r="T68" s="7">
        <v>0</v>
      </c>
      <c r="U68" s="7">
        <v>0</v>
      </c>
      <c r="V68" s="7">
        <v>43</v>
      </c>
      <c r="W68" s="7">
        <v>17</v>
      </c>
      <c r="X68" s="1">
        <v>0</v>
      </c>
      <c r="Y68" s="1">
        <v>0</v>
      </c>
      <c r="Z68" s="1">
        <v>2</v>
      </c>
      <c r="AA68" s="1">
        <v>1</v>
      </c>
      <c r="AB68" s="7">
        <v>1</v>
      </c>
      <c r="AC68" s="1" t="s">
        <v>54</v>
      </c>
      <c r="AD68" s="9">
        <v>28</v>
      </c>
      <c r="AE68" s="9">
        <v>0</v>
      </c>
      <c r="AF68" s="1">
        <v>58</v>
      </c>
      <c r="AG68" s="1">
        <v>0</v>
      </c>
      <c r="AH68" s="10" t="s">
        <v>55</v>
      </c>
      <c r="AI68" s="10" t="s">
        <v>67</v>
      </c>
      <c r="AJ68" s="10" t="s">
        <v>105</v>
      </c>
      <c r="AK68" s="1" t="s">
        <v>58</v>
      </c>
      <c r="AL68" s="1">
        <v>6</v>
      </c>
      <c r="AM68" s="1" t="s">
        <v>49</v>
      </c>
      <c r="AN68" s="1" t="s">
        <v>49</v>
      </c>
      <c r="AO68" s="1" t="s">
        <v>49</v>
      </c>
      <c r="AP68" s="1" t="s">
        <v>49</v>
      </c>
      <c r="AQ68" s="1" t="s">
        <v>48</v>
      </c>
      <c r="AR68" s="1" t="s">
        <v>59</v>
      </c>
      <c r="AS68" s="1">
        <v>15</v>
      </c>
      <c r="AT68" s="1">
        <v>6</v>
      </c>
      <c r="AU68" s="1" t="s">
        <v>78</v>
      </c>
      <c r="AW68" s="1">
        <v>0</v>
      </c>
      <c r="AX68" s="1">
        <v>0</v>
      </c>
      <c r="AY68" s="1">
        <v>0</v>
      </c>
      <c r="AZ68" s="9" t="s">
        <v>48</v>
      </c>
    </row>
    <row r="69" spans="1:52" x14ac:dyDescent="0.2">
      <c r="A69" s="2">
        <v>42153.706145833334</v>
      </c>
      <c r="B69" s="1" t="s">
        <v>85</v>
      </c>
      <c r="C69" s="1" t="str">
        <f t="shared" si="6"/>
        <v>010</v>
      </c>
      <c r="D69" s="1" t="s">
        <v>210</v>
      </c>
      <c r="E69" s="1">
        <v>513</v>
      </c>
      <c r="F69" s="7">
        <v>513</v>
      </c>
      <c r="G69" s="7">
        <v>44</v>
      </c>
      <c r="H69" s="1" t="s">
        <v>48</v>
      </c>
      <c r="I69" s="1" t="s">
        <v>49</v>
      </c>
      <c r="J69" s="1" t="s">
        <v>49</v>
      </c>
      <c r="K69" s="1" t="s">
        <v>49</v>
      </c>
      <c r="L69" s="1">
        <v>20</v>
      </c>
      <c r="M69" s="1" t="s">
        <v>69</v>
      </c>
      <c r="O69" s="1" t="s">
        <v>105</v>
      </c>
      <c r="P69" s="1" t="s">
        <v>211</v>
      </c>
      <c r="Q69" s="12">
        <f t="shared" si="7"/>
        <v>5.5161290322580649</v>
      </c>
      <c r="R69" s="12">
        <f t="shared" si="8"/>
        <v>9.327272727272728</v>
      </c>
      <c r="S69" s="7">
        <v>93</v>
      </c>
      <c r="T69" s="7"/>
      <c r="U69" s="7"/>
      <c r="V69" s="7">
        <v>55</v>
      </c>
      <c r="W69" s="7">
        <v>2</v>
      </c>
      <c r="X69" s="1">
        <v>0</v>
      </c>
      <c r="Y69" s="1">
        <v>2</v>
      </c>
      <c r="Z69" s="1">
        <v>0</v>
      </c>
      <c r="AA69" s="1">
        <v>0</v>
      </c>
      <c r="AB69" s="7">
        <v>0</v>
      </c>
      <c r="AD69" s="9">
        <v>25</v>
      </c>
      <c r="AE69" s="9">
        <v>0</v>
      </c>
      <c r="AF69" s="1">
        <v>30</v>
      </c>
      <c r="AH69" s="10" t="s">
        <v>55</v>
      </c>
      <c r="AI69" s="10" t="s">
        <v>56</v>
      </c>
      <c r="AJ69" s="10" t="s">
        <v>105</v>
      </c>
      <c r="AK69" s="1" t="s">
        <v>58</v>
      </c>
      <c r="AL69" s="1">
        <v>5</v>
      </c>
      <c r="AM69" s="1" t="s">
        <v>49</v>
      </c>
      <c r="AN69" s="1" t="s">
        <v>49</v>
      </c>
      <c r="AO69" s="1" t="s">
        <v>48</v>
      </c>
      <c r="AP69" s="1" t="s">
        <v>49</v>
      </c>
      <c r="AR69" s="1" t="s">
        <v>59</v>
      </c>
      <c r="AS69" s="1">
        <v>43</v>
      </c>
      <c r="AT69" s="1">
        <v>10</v>
      </c>
      <c r="AU69" s="1" t="s">
        <v>78</v>
      </c>
      <c r="AW69" s="1">
        <v>2</v>
      </c>
      <c r="AX69" s="1">
        <v>0</v>
      </c>
      <c r="AY69" s="1">
        <v>0</v>
      </c>
      <c r="AZ69" s="9" t="s">
        <v>48</v>
      </c>
    </row>
    <row r="70" spans="1:52" x14ac:dyDescent="0.2">
      <c r="A70" s="2">
        <v>42082.394259259258</v>
      </c>
      <c r="B70" s="1" t="s">
        <v>85</v>
      </c>
      <c r="C70" s="1" t="str">
        <f t="shared" si="6"/>
        <v>010</v>
      </c>
      <c r="D70" s="1" t="s">
        <v>212</v>
      </c>
      <c r="E70" s="1">
        <v>717</v>
      </c>
      <c r="F70" s="7">
        <v>717</v>
      </c>
      <c r="G70" s="7">
        <v>57</v>
      </c>
      <c r="H70" s="1" t="s">
        <v>48</v>
      </c>
      <c r="I70" s="1" t="s">
        <v>49</v>
      </c>
      <c r="J70" s="1" t="s">
        <v>49</v>
      </c>
      <c r="K70" s="1" t="s">
        <v>49</v>
      </c>
      <c r="L70" s="1">
        <v>288</v>
      </c>
      <c r="M70" s="1" t="s">
        <v>91</v>
      </c>
      <c r="N70" s="1" t="s">
        <v>64</v>
      </c>
      <c r="O70" s="1" t="s">
        <v>138</v>
      </c>
      <c r="P70" s="1" t="s">
        <v>83</v>
      </c>
      <c r="Q70" s="12">
        <f t="shared" si="7"/>
        <v>3.5147058823529411</v>
      </c>
      <c r="R70" s="12">
        <f t="shared" si="8"/>
        <v>7.9666666666666668</v>
      </c>
      <c r="S70" s="7">
        <v>204</v>
      </c>
      <c r="T70" s="7">
        <v>32</v>
      </c>
      <c r="U70" s="7">
        <v>0</v>
      </c>
      <c r="V70" s="7">
        <v>90</v>
      </c>
      <c r="W70" s="7">
        <v>44</v>
      </c>
      <c r="X70" s="1">
        <v>0</v>
      </c>
      <c r="Y70" s="1">
        <v>0</v>
      </c>
      <c r="Z70" s="1">
        <v>1</v>
      </c>
      <c r="AA70" s="1">
        <v>1</v>
      </c>
      <c r="AB70" s="7">
        <v>1</v>
      </c>
      <c r="AC70" s="1" t="s">
        <v>54</v>
      </c>
      <c r="AD70" s="9">
        <v>43</v>
      </c>
      <c r="AE70" s="9">
        <v>2</v>
      </c>
      <c r="AF70" s="1">
        <v>45</v>
      </c>
      <c r="AG70" s="1">
        <v>0</v>
      </c>
      <c r="AH70" s="10" t="s">
        <v>55</v>
      </c>
      <c r="AI70" s="10" t="s">
        <v>56</v>
      </c>
      <c r="AJ70" s="10" t="s">
        <v>105</v>
      </c>
      <c r="AK70" s="1" t="s">
        <v>58</v>
      </c>
      <c r="AL70" s="1">
        <v>10</v>
      </c>
      <c r="AM70" s="1" t="s">
        <v>49</v>
      </c>
      <c r="AN70" s="1" t="s">
        <v>49</v>
      </c>
      <c r="AO70" s="1" t="s">
        <v>49</v>
      </c>
      <c r="AP70" s="1" t="s">
        <v>49</v>
      </c>
      <c r="AQ70" s="1" t="s">
        <v>84</v>
      </c>
      <c r="AR70" s="1" t="s">
        <v>59</v>
      </c>
      <c r="AS70" s="1">
        <v>17</v>
      </c>
      <c r="AT70" s="1">
        <v>13</v>
      </c>
      <c r="AU70" s="1" t="s">
        <v>60</v>
      </c>
      <c r="AW70" s="1">
        <v>4</v>
      </c>
      <c r="AX70" s="1">
        <v>2</v>
      </c>
      <c r="AY70" s="1">
        <v>1</v>
      </c>
      <c r="AZ70" s="9" t="s">
        <v>48</v>
      </c>
    </row>
    <row r="71" spans="1:52" x14ac:dyDescent="0.2">
      <c r="A71" s="2">
        <v>42095.351851851854</v>
      </c>
      <c r="B71" s="1" t="s">
        <v>85</v>
      </c>
      <c r="C71" s="1" t="str">
        <f t="shared" si="6"/>
        <v>010</v>
      </c>
      <c r="D71" s="1" t="s">
        <v>213</v>
      </c>
      <c r="E71" s="1">
        <v>612</v>
      </c>
      <c r="F71" s="7">
        <v>612</v>
      </c>
      <c r="G71" s="7">
        <v>40</v>
      </c>
      <c r="H71" s="1" t="s">
        <v>48</v>
      </c>
      <c r="I71" s="1" t="s">
        <v>49</v>
      </c>
      <c r="J71" s="1" t="s">
        <v>49</v>
      </c>
      <c r="K71" s="1" t="s">
        <v>49</v>
      </c>
      <c r="L71" s="1">
        <v>36</v>
      </c>
      <c r="M71" s="1" t="s">
        <v>50</v>
      </c>
      <c r="O71" s="1" t="s">
        <v>214</v>
      </c>
      <c r="P71" s="1" t="s">
        <v>148</v>
      </c>
      <c r="Q71" s="12">
        <f t="shared" si="7"/>
        <v>5.8285714285714283</v>
      </c>
      <c r="R71" s="12">
        <f t="shared" si="8"/>
        <v>8.742857142857142</v>
      </c>
      <c r="S71" s="7">
        <v>105</v>
      </c>
      <c r="T71" s="7"/>
      <c r="U71" s="7"/>
      <c r="V71" s="7">
        <v>70</v>
      </c>
      <c r="W71" s="7">
        <v>16</v>
      </c>
      <c r="X71" s="1">
        <v>0</v>
      </c>
      <c r="Y71" s="1">
        <v>16</v>
      </c>
      <c r="Z71" s="1">
        <v>1</v>
      </c>
      <c r="AA71" s="1">
        <v>0</v>
      </c>
      <c r="AB71" s="7">
        <v>0</v>
      </c>
      <c r="AD71" s="9">
        <v>27</v>
      </c>
      <c r="AE71" s="9">
        <v>0</v>
      </c>
      <c r="AF71" s="1">
        <v>120</v>
      </c>
      <c r="AG71" s="1">
        <v>1</v>
      </c>
      <c r="AH71" s="10" t="s">
        <v>55</v>
      </c>
      <c r="AI71" s="10" t="s">
        <v>56</v>
      </c>
      <c r="AJ71" s="10" t="s">
        <v>105</v>
      </c>
      <c r="AK71" s="1" t="s">
        <v>58</v>
      </c>
      <c r="AL71" s="1">
        <v>7</v>
      </c>
      <c r="AM71" s="1" t="s">
        <v>49</v>
      </c>
      <c r="AN71" s="1" t="s">
        <v>49</v>
      </c>
      <c r="AP71" s="1" t="s">
        <v>49</v>
      </c>
      <c r="AR71" s="1" t="s">
        <v>59</v>
      </c>
      <c r="AS71" s="1">
        <v>2</v>
      </c>
      <c r="AT71" s="1">
        <v>2</v>
      </c>
      <c r="AU71" s="1" t="s">
        <v>78</v>
      </c>
      <c r="AW71" s="1">
        <v>1</v>
      </c>
      <c r="AX71" s="1">
        <v>1</v>
      </c>
      <c r="AY71" s="1">
        <v>1</v>
      </c>
      <c r="AZ71" s="9" t="s">
        <v>48</v>
      </c>
    </row>
    <row r="72" spans="1:52" x14ac:dyDescent="0.2">
      <c r="A72" s="2">
        <v>42142.622465277775</v>
      </c>
      <c r="B72" s="1" t="s">
        <v>85</v>
      </c>
      <c r="C72" s="1" t="str">
        <f t="shared" si="6"/>
        <v>010</v>
      </c>
      <c r="D72" s="1" t="s">
        <v>215</v>
      </c>
      <c r="E72" s="1">
        <v>619</v>
      </c>
      <c r="F72" s="7">
        <v>619</v>
      </c>
      <c r="G72" s="7">
        <v>50</v>
      </c>
      <c r="H72" s="1" t="s">
        <v>48</v>
      </c>
      <c r="I72" s="1" t="s">
        <v>49</v>
      </c>
      <c r="J72" s="1" t="s">
        <v>49</v>
      </c>
      <c r="K72" s="1" t="s">
        <v>49</v>
      </c>
      <c r="L72" s="1">
        <v>0</v>
      </c>
      <c r="M72" s="1" t="s">
        <v>69</v>
      </c>
      <c r="O72" s="1" t="s">
        <v>172</v>
      </c>
      <c r="P72" s="1" t="s">
        <v>185</v>
      </c>
      <c r="Q72" s="12">
        <f t="shared" si="7"/>
        <v>5.1583333333333332</v>
      </c>
      <c r="R72" s="12">
        <f t="shared" si="8"/>
        <v>6.19</v>
      </c>
      <c r="S72" s="7">
        <v>120</v>
      </c>
      <c r="T72" s="7"/>
      <c r="U72" s="7"/>
      <c r="V72" s="7">
        <v>100</v>
      </c>
      <c r="W72" s="7">
        <v>34</v>
      </c>
      <c r="X72" s="1">
        <v>0</v>
      </c>
      <c r="Y72" s="1">
        <v>18</v>
      </c>
      <c r="Z72" s="1">
        <v>0</v>
      </c>
      <c r="AA72" s="1">
        <v>0</v>
      </c>
      <c r="AB72" s="7">
        <v>1</v>
      </c>
      <c r="AC72" s="1" t="s">
        <v>54</v>
      </c>
      <c r="AD72" s="9">
        <v>31</v>
      </c>
      <c r="AE72" s="9">
        <v>2</v>
      </c>
      <c r="AF72" s="1">
        <v>34</v>
      </c>
      <c r="AH72" s="10" t="s">
        <v>89</v>
      </c>
      <c r="AI72" s="10" t="s">
        <v>56</v>
      </c>
      <c r="AJ72" s="10" t="s">
        <v>57</v>
      </c>
      <c r="AK72" s="1" t="s">
        <v>58</v>
      </c>
      <c r="AL72" s="1">
        <v>10</v>
      </c>
      <c r="AM72" s="1" t="s">
        <v>49</v>
      </c>
      <c r="AN72" s="1" t="s">
        <v>49</v>
      </c>
      <c r="AO72" s="1" t="s">
        <v>48</v>
      </c>
      <c r="AP72" s="1" t="s">
        <v>49</v>
      </c>
      <c r="AQ72" s="1" t="s">
        <v>48</v>
      </c>
      <c r="AR72" s="1" t="s">
        <v>59</v>
      </c>
      <c r="AS72" s="1">
        <v>43</v>
      </c>
      <c r="AT72" s="1">
        <v>12</v>
      </c>
      <c r="AU72" s="1" t="s">
        <v>60</v>
      </c>
      <c r="AZ72" s="9" t="s">
        <v>48</v>
      </c>
    </row>
    <row r="73" spans="1:52" x14ac:dyDescent="0.2">
      <c r="A73" s="2">
        <v>42086.448020833333</v>
      </c>
      <c r="B73" s="1" t="s">
        <v>85</v>
      </c>
      <c r="C73" s="1" t="str">
        <f t="shared" si="6"/>
        <v>010</v>
      </c>
      <c r="D73" s="1" t="s">
        <v>216</v>
      </c>
      <c r="E73" s="1">
        <v>613</v>
      </c>
      <c r="F73" s="7">
        <v>613</v>
      </c>
      <c r="G73" s="7">
        <v>45</v>
      </c>
      <c r="H73" s="1" t="s">
        <v>48</v>
      </c>
      <c r="I73" s="1" t="s">
        <v>49</v>
      </c>
      <c r="J73" s="1" t="s">
        <v>49</v>
      </c>
      <c r="K73" s="1" t="s">
        <v>49</v>
      </c>
      <c r="L73" s="1">
        <v>72</v>
      </c>
      <c r="M73" s="1" t="s">
        <v>217</v>
      </c>
      <c r="O73" s="1" t="s">
        <v>87</v>
      </c>
      <c r="P73" s="1" t="s">
        <v>71</v>
      </c>
      <c r="Q73" s="12">
        <f t="shared" si="7"/>
        <v>4.7519379844961236</v>
      </c>
      <c r="R73" s="12">
        <f t="shared" si="8"/>
        <v>6.2551020408163263</v>
      </c>
      <c r="S73" s="7">
        <v>129</v>
      </c>
      <c r="T73" s="7">
        <v>0</v>
      </c>
      <c r="U73" s="7"/>
      <c r="V73" s="7">
        <v>98</v>
      </c>
      <c r="W73" s="7">
        <v>5</v>
      </c>
      <c r="X73" s="1">
        <v>0</v>
      </c>
      <c r="Y73" s="1">
        <v>5</v>
      </c>
      <c r="Z73" s="1">
        <v>0</v>
      </c>
      <c r="AA73" s="1">
        <v>0</v>
      </c>
      <c r="AB73" s="7">
        <v>2</v>
      </c>
      <c r="AC73" s="1" t="s">
        <v>54</v>
      </c>
      <c r="AD73" s="9">
        <v>30</v>
      </c>
      <c r="AE73" s="9">
        <v>0</v>
      </c>
      <c r="AF73" s="1">
        <v>0</v>
      </c>
      <c r="AH73" s="10" t="s">
        <v>55</v>
      </c>
      <c r="AI73" s="10" t="s">
        <v>67</v>
      </c>
      <c r="AJ73" s="10" t="s">
        <v>105</v>
      </c>
      <c r="AK73" s="1" t="s">
        <v>58</v>
      </c>
      <c r="AL73" s="1">
        <v>14</v>
      </c>
      <c r="AM73" s="1" t="s">
        <v>49</v>
      </c>
      <c r="AN73" s="1" t="s">
        <v>49</v>
      </c>
      <c r="AO73" s="1" t="s">
        <v>49</v>
      </c>
      <c r="AP73" s="1" t="s">
        <v>49</v>
      </c>
      <c r="AQ73" s="1" t="s">
        <v>84</v>
      </c>
      <c r="AR73" s="1" t="s">
        <v>59</v>
      </c>
      <c r="AS73" s="1">
        <v>12</v>
      </c>
      <c r="AT73" s="1">
        <v>6</v>
      </c>
      <c r="AU73" s="1" t="s">
        <v>60</v>
      </c>
      <c r="AW73" s="1">
        <v>1</v>
      </c>
      <c r="AX73" s="1">
        <v>2</v>
      </c>
      <c r="AY73" s="1">
        <v>5</v>
      </c>
      <c r="AZ73" s="9" t="s">
        <v>48</v>
      </c>
    </row>
    <row r="74" spans="1:52" x14ac:dyDescent="0.2">
      <c r="A74" s="2">
        <v>42145.409247685187</v>
      </c>
      <c r="B74" s="1" t="s">
        <v>85</v>
      </c>
      <c r="C74" s="1" t="str">
        <f t="shared" si="6"/>
        <v>010</v>
      </c>
      <c r="D74" s="1" t="s">
        <v>218</v>
      </c>
      <c r="E74" s="1">
        <v>494</v>
      </c>
      <c r="F74" s="7">
        <v>494</v>
      </c>
      <c r="G74" s="7">
        <v>35</v>
      </c>
      <c r="H74" s="1" t="s">
        <v>48</v>
      </c>
      <c r="I74" s="1" t="s">
        <v>49</v>
      </c>
      <c r="J74" s="1" t="s">
        <v>49</v>
      </c>
      <c r="K74" s="1" t="s">
        <v>48</v>
      </c>
      <c r="L74" s="1">
        <v>36</v>
      </c>
      <c r="M74" s="1" t="s">
        <v>219</v>
      </c>
      <c r="N74" s="1" t="s">
        <v>81</v>
      </c>
      <c r="O74" s="1" t="s">
        <v>220</v>
      </c>
      <c r="P74" s="1" t="s">
        <v>116</v>
      </c>
      <c r="Q74" s="12">
        <f t="shared" si="7"/>
        <v>6.024390243902439</v>
      </c>
      <c r="R74" s="12">
        <f t="shared" si="8"/>
        <v>123.5</v>
      </c>
      <c r="S74" s="7">
        <v>82</v>
      </c>
      <c r="T74" s="7">
        <v>0</v>
      </c>
      <c r="U74" s="7">
        <v>0</v>
      </c>
      <c r="V74" s="7">
        <v>4</v>
      </c>
      <c r="W74" s="7">
        <v>1</v>
      </c>
      <c r="X74" s="1">
        <v>0</v>
      </c>
      <c r="Y74" s="1">
        <v>0</v>
      </c>
      <c r="Z74" s="1">
        <v>2</v>
      </c>
      <c r="AA74" s="1">
        <v>2</v>
      </c>
      <c r="AB74" s="7">
        <v>2</v>
      </c>
      <c r="AC74" s="1" t="s">
        <v>54</v>
      </c>
      <c r="AD74" s="9">
        <v>21</v>
      </c>
      <c r="AE74" s="9">
        <v>0</v>
      </c>
      <c r="AF74" s="1">
        <v>0</v>
      </c>
      <c r="AG74" s="1">
        <v>0</v>
      </c>
      <c r="AH74" s="10" t="s">
        <v>221</v>
      </c>
      <c r="AI74" s="10" t="s">
        <v>67</v>
      </c>
      <c r="AJ74" s="10" t="s">
        <v>105</v>
      </c>
      <c r="AK74" s="1" t="s">
        <v>58</v>
      </c>
      <c r="AL74" s="1">
        <v>7</v>
      </c>
      <c r="AM74" s="1" t="s">
        <v>49</v>
      </c>
      <c r="AN74" s="1" t="s">
        <v>49</v>
      </c>
      <c r="AO74" s="1" t="s">
        <v>48</v>
      </c>
      <c r="AP74" s="1" t="s">
        <v>49</v>
      </c>
      <c r="AQ74" s="1" t="s">
        <v>48</v>
      </c>
      <c r="AR74" s="1" t="s">
        <v>59</v>
      </c>
      <c r="AS74" s="1">
        <v>35</v>
      </c>
      <c r="AT74" s="1">
        <v>5</v>
      </c>
      <c r="AU74" s="1" t="s">
        <v>60</v>
      </c>
      <c r="AW74" s="1">
        <v>1</v>
      </c>
      <c r="AX74" s="1">
        <v>13</v>
      </c>
      <c r="AY74" s="1">
        <v>10</v>
      </c>
      <c r="AZ74" s="9" t="s">
        <v>48</v>
      </c>
    </row>
    <row r="75" spans="1:52" x14ac:dyDescent="0.2">
      <c r="A75" s="2">
        <v>42101.650520833333</v>
      </c>
      <c r="B75" s="1" t="s">
        <v>85</v>
      </c>
      <c r="C75" s="1" t="str">
        <f t="shared" si="6"/>
        <v>010</v>
      </c>
      <c r="D75" s="1" t="s">
        <v>222</v>
      </c>
      <c r="E75" s="1">
        <v>595</v>
      </c>
      <c r="F75" s="7">
        <v>595</v>
      </c>
      <c r="G75" s="7">
        <v>45</v>
      </c>
      <c r="H75" s="1" t="s">
        <v>49</v>
      </c>
      <c r="I75" s="1" t="s">
        <v>49</v>
      </c>
      <c r="J75" s="1" t="s">
        <v>48</v>
      </c>
      <c r="K75" s="1" t="s">
        <v>48</v>
      </c>
      <c r="L75" s="1">
        <v>72</v>
      </c>
      <c r="M75" s="1" t="s">
        <v>69</v>
      </c>
      <c r="O75" s="1" t="s">
        <v>87</v>
      </c>
      <c r="P75" s="1" t="s">
        <v>199</v>
      </c>
      <c r="Q75" s="12">
        <f t="shared" si="7"/>
        <v>4.4402985074626864</v>
      </c>
      <c r="R75" s="12">
        <f t="shared" si="8"/>
        <v>9.1538461538461533</v>
      </c>
      <c r="S75" s="7">
        <v>134</v>
      </c>
      <c r="T75" s="7"/>
      <c r="U75" s="7"/>
      <c r="V75" s="7">
        <v>65</v>
      </c>
      <c r="W75" s="7">
        <v>6</v>
      </c>
      <c r="X75" s="1">
        <v>0</v>
      </c>
      <c r="Y75" s="1">
        <v>0</v>
      </c>
      <c r="Z75" s="1">
        <v>2</v>
      </c>
      <c r="AA75" s="1">
        <v>2</v>
      </c>
      <c r="AB75" s="7">
        <v>3</v>
      </c>
      <c r="AD75" s="9">
        <v>22</v>
      </c>
      <c r="AE75" s="9">
        <v>0</v>
      </c>
      <c r="AF75" s="1">
        <v>0</v>
      </c>
      <c r="AH75" s="10" t="s">
        <v>55</v>
      </c>
      <c r="AI75" s="10" t="s">
        <v>56</v>
      </c>
      <c r="AJ75" s="10"/>
      <c r="AK75" s="1" t="s">
        <v>58</v>
      </c>
      <c r="AL75" s="1">
        <v>0</v>
      </c>
      <c r="AM75" s="1" t="s">
        <v>49</v>
      </c>
      <c r="AN75" s="1" t="s">
        <v>49</v>
      </c>
      <c r="AP75" s="1" t="s">
        <v>49</v>
      </c>
      <c r="AR75" s="1" t="s">
        <v>59</v>
      </c>
      <c r="AS75" s="1">
        <v>3</v>
      </c>
      <c r="AT75" s="1">
        <v>6</v>
      </c>
      <c r="AU75" s="1" t="s">
        <v>78</v>
      </c>
      <c r="AW75" s="1">
        <v>0</v>
      </c>
      <c r="AX75" s="1">
        <v>3</v>
      </c>
      <c r="AZ75" s="9"/>
    </row>
    <row r="76" spans="1:52" x14ac:dyDescent="0.2">
      <c r="A76" s="2">
        <v>42165.521041666667</v>
      </c>
      <c r="B76" s="1" t="s">
        <v>85</v>
      </c>
      <c r="C76" s="1" t="str">
        <f t="shared" si="6"/>
        <v>010</v>
      </c>
      <c r="D76" s="1" t="s">
        <v>223</v>
      </c>
      <c r="E76" s="1">
        <v>480</v>
      </c>
      <c r="F76" s="7">
        <v>480</v>
      </c>
      <c r="G76" s="7">
        <v>36</v>
      </c>
      <c r="H76" s="1" t="s">
        <v>48</v>
      </c>
      <c r="I76" s="1" t="s">
        <v>49</v>
      </c>
      <c r="J76" s="1" t="s">
        <v>49</v>
      </c>
      <c r="K76" s="1" t="s">
        <v>49</v>
      </c>
      <c r="L76" s="1">
        <v>144</v>
      </c>
      <c r="M76" s="1" t="s">
        <v>91</v>
      </c>
      <c r="N76" s="1" t="s">
        <v>92</v>
      </c>
      <c r="O76" s="1" t="s">
        <v>87</v>
      </c>
      <c r="P76" s="1" t="s">
        <v>71</v>
      </c>
      <c r="Q76" s="12">
        <f t="shared" si="7"/>
        <v>4.5283018867924527</v>
      </c>
      <c r="R76" s="12">
        <f t="shared" si="8"/>
        <v>25.263157894736842</v>
      </c>
      <c r="S76" s="7">
        <v>106</v>
      </c>
      <c r="T76" s="7">
        <v>0</v>
      </c>
      <c r="U76" s="7">
        <v>0</v>
      </c>
      <c r="V76" s="7">
        <v>19</v>
      </c>
      <c r="W76" s="7">
        <v>7</v>
      </c>
      <c r="X76" s="1">
        <v>0</v>
      </c>
      <c r="Y76" s="1">
        <v>0</v>
      </c>
      <c r="AB76" s="7">
        <v>0</v>
      </c>
      <c r="AD76" s="9">
        <v>13</v>
      </c>
      <c r="AE76" s="9">
        <v>0</v>
      </c>
      <c r="AF76" s="1">
        <v>35</v>
      </c>
      <c r="AG76" s="1">
        <v>0</v>
      </c>
      <c r="AH76" s="10" t="s">
        <v>55</v>
      </c>
      <c r="AI76" s="10" t="s">
        <v>56</v>
      </c>
      <c r="AJ76" s="10"/>
      <c r="AK76" s="1" t="s">
        <v>58</v>
      </c>
      <c r="AL76" s="1">
        <v>10</v>
      </c>
      <c r="AM76" s="1" t="s">
        <v>49</v>
      </c>
      <c r="AN76" s="1" t="s">
        <v>49</v>
      </c>
      <c r="AO76" s="1" t="s">
        <v>48</v>
      </c>
      <c r="AP76" s="1" t="s">
        <v>49</v>
      </c>
      <c r="AQ76" s="1" t="s">
        <v>48</v>
      </c>
      <c r="AR76" s="1" t="s">
        <v>59</v>
      </c>
      <c r="AS76" s="1">
        <v>30</v>
      </c>
      <c r="AT76" s="1">
        <v>13</v>
      </c>
      <c r="AU76" s="1" t="s">
        <v>60</v>
      </c>
      <c r="AW76" s="1">
        <v>1</v>
      </c>
      <c r="AX76" s="1">
        <v>1</v>
      </c>
      <c r="AY76" s="1">
        <v>0</v>
      </c>
      <c r="AZ76" s="9" t="s">
        <v>48</v>
      </c>
    </row>
    <row r="77" spans="1:52" x14ac:dyDescent="0.2">
      <c r="A77" s="2">
        <v>42165.521041666667</v>
      </c>
      <c r="B77" s="1" t="s">
        <v>85</v>
      </c>
      <c r="C77" s="1" t="str">
        <f t="shared" si="6"/>
        <v>010</v>
      </c>
      <c r="D77" s="1" t="s">
        <v>224</v>
      </c>
      <c r="E77" s="1">
        <v>563</v>
      </c>
      <c r="F77" s="7">
        <v>559</v>
      </c>
      <c r="G77" s="7">
        <v>42</v>
      </c>
      <c r="H77" s="1" t="s">
        <v>48</v>
      </c>
      <c r="I77" s="1" t="s">
        <v>49</v>
      </c>
      <c r="J77" s="1" t="s">
        <v>49</v>
      </c>
      <c r="K77" s="1" t="s">
        <v>49</v>
      </c>
      <c r="L77" s="1">
        <v>110</v>
      </c>
      <c r="M77" s="1" t="s">
        <v>97</v>
      </c>
      <c r="N77" s="1" t="s">
        <v>92</v>
      </c>
      <c r="O77" s="1" t="s">
        <v>94</v>
      </c>
      <c r="P77" s="1" t="s">
        <v>225</v>
      </c>
      <c r="Q77" s="12">
        <f t="shared" si="7"/>
        <v>5.1181818181818182</v>
      </c>
      <c r="R77" s="12">
        <f t="shared" si="8"/>
        <v>12.795454545454545</v>
      </c>
      <c r="S77" s="7">
        <v>110</v>
      </c>
      <c r="T77" s="7">
        <v>0</v>
      </c>
      <c r="U77" s="7">
        <v>0</v>
      </c>
      <c r="V77" s="7">
        <v>44</v>
      </c>
      <c r="W77" s="7">
        <v>7</v>
      </c>
      <c r="X77" s="1">
        <v>0</v>
      </c>
      <c r="Y77" s="1">
        <v>5</v>
      </c>
      <c r="Z77" s="1">
        <v>2</v>
      </c>
      <c r="AA77" s="1">
        <v>2</v>
      </c>
      <c r="AB77" s="7">
        <v>0</v>
      </c>
      <c r="AD77" s="9">
        <v>29</v>
      </c>
      <c r="AE77" s="9">
        <v>0</v>
      </c>
      <c r="AF77" s="1">
        <v>30</v>
      </c>
      <c r="AG77" s="1">
        <v>0</v>
      </c>
      <c r="AH77" s="10" t="s">
        <v>55</v>
      </c>
      <c r="AI77" s="10" t="s">
        <v>67</v>
      </c>
      <c r="AJ77" s="10" t="s">
        <v>57</v>
      </c>
      <c r="AK77" s="1" t="s">
        <v>58</v>
      </c>
      <c r="AL77" s="1">
        <v>10</v>
      </c>
      <c r="AM77" s="1" t="s">
        <v>49</v>
      </c>
      <c r="AN77" s="1" t="s">
        <v>49</v>
      </c>
      <c r="AO77" s="1" t="s">
        <v>48</v>
      </c>
      <c r="AP77" s="1" t="s">
        <v>49</v>
      </c>
      <c r="AQ77" s="1" t="s">
        <v>99</v>
      </c>
      <c r="AR77" s="1" t="s">
        <v>59</v>
      </c>
      <c r="AS77" s="1">
        <v>11</v>
      </c>
      <c r="AT77" s="1">
        <v>8</v>
      </c>
      <c r="AU77" s="1" t="s">
        <v>60</v>
      </c>
      <c r="AW77" s="1">
        <v>0</v>
      </c>
      <c r="AX77" s="1">
        <v>9</v>
      </c>
      <c r="AY77" s="1">
        <v>8</v>
      </c>
      <c r="AZ77" s="9" t="s">
        <v>48</v>
      </c>
    </row>
    <row r="78" spans="1:52" x14ac:dyDescent="0.2">
      <c r="A78" s="2">
        <v>42143.770868055559</v>
      </c>
      <c r="B78" s="1" t="s">
        <v>85</v>
      </c>
      <c r="C78" s="1" t="str">
        <f t="shared" si="6"/>
        <v>010</v>
      </c>
      <c r="D78" s="1" t="s">
        <v>226</v>
      </c>
      <c r="E78" s="1">
        <v>437</v>
      </c>
      <c r="F78" s="7">
        <v>428</v>
      </c>
      <c r="G78" s="7">
        <v>40</v>
      </c>
      <c r="H78" s="1" t="s">
        <v>48</v>
      </c>
      <c r="I78" s="1" t="s">
        <v>49</v>
      </c>
      <c r="J78" s="1" t="s">
        <v>48</v>
      </c>
      <c r="K78" s="1" t="s">
        <v>48</v>
      </c>
      <c r="L78" s="1">
        <v>0</v>
      </c>
      <c r="M78" s="1" t="s">
        <v>97</v>
      </c>
      <c r="O78" s="1" t="s">
        <v>227</v>
      </c>
      <c r="P78" s="1" t="s">
        <v>71</v>
      </c>
      <c r="Q78" s="12">
        <f t="shared" si="7"/>
        <v>3.9017857142857144</v>
      </c>
      <c r="R78" s="12">
        <f t="shared" si="8"/>
        <v>10.404761904761905</v>
      </c>
      <c r="S78" s="7">
        <v>112</v>
      </c>
      <c r="T78" s="7"/>
      <c r="U78" s="7">
        <v>3</v>
      </c>
      <c r="V78" s="7">
        <v>42</v>
      </c>
      <c r="W78" s="7">
        <v>7</v>
      </c>
      <c r="X78" s="1">
        <v>0</v>
      </c>
      <c r="Y78" s="1">
        <v>1</v>
      </c>
      <c r="Z78" s="1">
        <v>1</v>
      </c>
      <c r="AA78" s="1">
        <v>2</v>
      </c>
      <c r="AB78" s="7">
        <v>1</v>
      </c>
      <c r="AC78" s="1" t="s">
        <v>54</v>
      </c>
      <c r="AD78" s="9">
        <v>11</v>
      </c>
      <c r="AE78" s="9">
        <v>0</v>
      </c>
      <c r="AF78" s="1">
        <v>12</v>
      </c>
      <c r="AH78" s="10" t="s">
        <v>55</v>
      </c>
      <c r="AI78" s="10" t="s">
        <v>117</v>
      </c>
      <c r="AJ78" s="10"/>
      <c r="AK78" s="1" t="s">
        <v>58</v>
      </c>
      <c r="AL78" s="1">
        <v>10</v>
      </c>
      <c r="AM78" s="1" t="s">
        <v>49</v>
      </c>
      <c r="AN78" s="1" t="s">
        <v>49</v>
      </c>
      <c r="AO78" s="1" t="s">
        <v>48</v>
      </c>
      <c r="AP78" s="1" t="s">
        <v>49</v>
      </c>
      <c r="AR78" s="1" t="s">
        <v>59</v>
      </c>
      <c r="AS78" s="1">
        <v>38</v>
      </c>
      <c r="AT78" s="1">
        <v>11</v>
      </c>
      <c r="AU78" s="1" t="s">
        <v>60</v>
      </c>
      <c r="AW78" s="1">
        <v>0</v>
      </c>
      <c r="AX78" s="1">
        <v>1</v>
      </c>
      <c r="AY78" s="1">
        <v>2</v>
      </c>
      <c r="AZ78" s="9" t="s">
        <v>48</v>
      </c>
    </row>
    <row r="79" spans="1:52" x14ac:dyDescent="0.2">
      <c r="A79" s="2">
        <v>42165.521041666667</v>
      </c>
      <c r="B79" s="1" t="s">
        <v>85</v>
      </c>
      <c r="C79" s="1" t="str">
        <f t="shared" si="6"/>
        <v>010</v>
      </c>
      <c r="D79" s="1" t="s">
        <v>228</v>
      </c>
      <c r="E79" s="1">
        <v>484</v>
      </c>
      <c r="F79" s="7">
        <v>484</v>
      </c>
      <c r="G79" s="7">
        <v>45</v>
      </c>
      <c r="H79" s="1" t="s">
        <v>48</v>
      </c>
      <c r="I79" s="1" t="s">
        <v>49</v>
      </c>
      <c r="J79" s="1" t="s">
        <v>48</v>
      </c>
      <c r="K79" s="1" t="s">
        <v>49</v>
      </c>
      <c r="L79" s="1">
        <v>36</v>
      </c>
      <c r="M79" s="1" t="s">
        <v>219</v>
      </c>
      <c r="N79" s="1" t="s">
        <v>92</v>
      </c>
      <c r="O79" s="1" t="s">
        <v>124</v>
      </c>
      <c r="P79" s="1" t="s">
        <v>71</v>
      </c>
      <c r="Q79" s="12">
        <f t="shared" si="7"/>
        <v>6.1265822784810124</v>
      </c>
      <c r="R79" s="12">
        <f t="shared" si="8"/>
        <v>11.523809523809524</v>
      </c>
      <c r="S79" s="7">
        <v>79</v>
      </c>
      <c r="T79" s="7">
        <v>0</v>
      </c>
      <c r="U79" s="7">
        <v>0</v>
      </c>
      <c r="V79" s="7">
        <v>42</v>
      </c>
      <c r="W79" s="7">
        <v>6</v>
      </c>
      <c r="X79" s="1">
        <v>0</v>
      </c>
      <c r="Y79" s="1">
        <v>6</v>
      </c>
      <c r="Z79" s="1">
        <v>1</v>
      </c>
      <c r="AA79" s="1">
        <v>1</v>
      </c>
      <c r="AB79" s="7">
        <v>0</v>
      </c>
      <c r="AC79" s="1" t="s">
        <v>54</v>
      </c>
      <c r="AD79" s="9">
        <v>20</v>
      </c>
      <c r="AE79" s="9">
        <v>0</v>
      </c>
      <c r="AF79" s="1">
        <v>30</v>
      </c>
      <c r="AH79" s="10" t="s">
        <v>55</v>
      </c>
      <c r="AI79" s="10" t="s">
        <v>56</v>
      </c>
      <c r="AJ79" s="10"/>
      <c r="AK79" s="1" t="s">
        <v>58</v>
      </c>
      <c r="AL79" s="1">
        <v>6</v>
      </c>
      <c r="AM79" s="1" t="s">
        <v>49</v>
      </c>
      <c r="AN79" s="1" t="s">
        <v>49</v>
      </c>
      <c r="AP79" s="1" t="s">
        <v>49</v>
      </c>
      <c r="AQ79" s="1" t="s">
        <v>48</v>
      </c>
      <c r="AR79" s="1" t="s">
        <v>59</v>
      </c>
      <c r="AS79" s="1">
        <v>18</v>
      </c>
      <c r="AT79" s="1">
        <v>5</v>
      </c>
      <c r="AU79" s="1" t="s">
        <v>78</v>
      </c>
      <c r="AW79" s="1">
        <v>1</v>
      </c>
      <c r="AX79" s="1">
        <v>4</v>
      </c>
      <c r="AY79" s="1">
        <v>0</v>
      </c>
      <c r="AZ79" s="9" t="s">
        <v>48</v>
      </c>
    </row>
    <row r="80" spans="1:52" x14ac:dyDescent="0.2">
      <c r="A80" s="2">
        <v>42165.505393518521</v>
      </c>
      <c r="B80" s="1" t="s">
        <v>85</v>
      </c>
      <c r="C80" s="1" t="str">
        <f t="shared" si="6"/>
        <v>010</v>
      </c>
      <c r="D80" s="1" t="s">
        <v>229</v>
      </c>
      <c r="E80" s="1">
        <v>574</v>
      </c>
      <c r="F80" s="7">
        <v>574</v>
      </c>
      <c r="G80" s="7">
        <v>45</v>
      </c>
      <c r="H80" s="1" t="s">
        <v>48</v>
      </c>
      <c r="I80" s="1" t="s">
        <v>49</v>
      </c>
      <c r="J80" s="1" t="s">
        <v>49</v>
      </c>
      <c r="K80" s="1" t="s">
        <v>49</v>
      </c>
      <c r="L80" s="1">
        <v>72</v>
      </c>
      <c r="M80" s="1" t="s">
        <v>230</v>
      </c>
      <c r="N80" s="1" t="s">
        <v>64</v>
      </c>
      <c r="O80" s="1" t="s">
        <v>143</v>
      </c>
      <c r="P80" s="1" t="s">
        <v>116</v>
      </c>
      <c r="Q80" s="12">
        <f t="shared" si="7"/>
        <v>4.4153846153846157</v>
      </c>
      <c r="R80" s="12">
        <f t="shared" si="8"/>
        <v>12.212765957446809</v>
      </c>
      <c r="S80" s="7">
        <v>130</v>
      </c>
      <c r="T80" s="7"/>
      <c r="U80" s="7"/>
      <c r="V80" s="7">
        <v>47</v>
      </c>
      <c r="W80" s="7">
        <v>4</v>
      </c>
      <c r="X80" s="1">
        <v>0</v>
      </c>
      <c r="Y80" s="1">
        <v>1</v>
      </c>
      <c r="Z80" s="1">
        <v>1</v>
      </c>
      <c r="AA80" s="1">
        <v>1</v>
      </c>
      <c r="AB80" s="7">
        <v>1</v>
      </c>
      <c r="AD80" s="9">
        <v>20</v>
      </c>
      <c r="AE80" s="9">
        <v>0</v>
      </c>
      <c r="AF80" s="1">
        <v>0</v>
      </c>
      <c r="AH80" s="10" t="s">
        <v>55</v>
      </c>
      <c r="AI80" s="10" t="s">
        <v>67</v>
      </c>
      <c r="AJ80" s="10" t="s">
        <v>105</v>
      </c>
      <c r="AK80" s="1" t="s">
        <v>58</v>
      </c>
      <c r="AL80" s="1">
        <v>5</v>
      </c>
      <c r="AM80" s="1" t="s">
        <v>49</v>
      </c>
      <c r="AN80" s="1" t="s">
        <v>49</v>
      </c>
      <c r="AO80" s="1" t="s">
        <v>49</v>
      </c>
      <c r="AP80" s="1" t="s">
        <v>49</v>
      </c>
      <c r="AQ80" s="1" t="s">
        <v>48</v>
      </c>
      <c r="AR80" s="1" t="s">
        <v>59</v>
      </c>
      <c r="AS80" s="1">
        <v>2</v>
      </c>
      <c r="AT80" s="1">
        <v>2</v>
      </c>
      <c r="AU80" s="1" t="s">
        <v>60</v>
      </c>
      <c r="AW80" s="1">
        <v>0</v>
      </c>
      <c r="AZ80" s="9" t="s">
        <v>48</v>
      </c>
    </row>
    <row r="81" spans="1:52" x14ac:dyDescent="0.2">
      <c r="A81" s="14">
        <v>42104.365104166667</v>
      </c>
      <c r="B81" s="15" t="s">
        <v>79</v>
      </c>
      <c r="C81" s="15" t="str">
        <f t="shared" si="6"/>
        <v>010</v>
      </c>
      <c r="D81" s="15" t="s">
        <v>231</v>
      </c>
      <c r="E81" s="15">
        <v>378</v>
      </c>
      <c r="F81" s="7">
        <v>408</v>
      </c>
      <c r="G81" s="7">
        <v>49</v>
      </c>
      <c r="H81" s="15" t="s">
        <v>48</v>
      </c>
      <c r="I81" s="15" t="s">
        <v>49</v>
      </c>
      <c r="J81" s="15" t="s">
        <v>48</v>
      </c>
      <c r="K81" s="15" t="s">
        <v>49</v>
      </c>
      <c r="L81" s="15">
        <v>180</v>
      </c>
      <c r="M81" s="15" t="s">
        <v>91</v>
      </c>
      <c r="N81" s="15" t="s">
        <v>64</v>
      </c>
      <c r="O81" s="15" t="s">
        <v>70</v>
      </c>
      <c r="P81" s="15" t="s">
        <v>66</v>
      </c>
      <c r="Q81" s="12">
        <f t="shared" si="7"/>
        <v>2.52</v>
      </c>
      <c r="R81" s="12">
        <f t="shared" si="8"/>
        <v>3.78</v>
      </c>
      <c r="S81" s="15">
        <v>150</v>
      </c>
      <c r="T81" s="15"/>
      <c r="U81" s="15"/>
      <c r="V81" s="15">
        <v>100</v>
      </c>
      <c r="W81" s="15">
        <v>34</v>
      </c>
      <c r="X81" s="15">
        <v>24</v>
      </c>
      <c r="Y81" s="15">
        <v>9</v>
      </c>
      <c r="Z81" s="15">
        <v>0</v>
      </c>
      <c r="AA81" s="15">
        <v>0</v>
      </c>
      <c r="AB81" s="15">
        <v>1</v>
      </c>
      <c r="AC81" s="15" t="s">
        <v>54</v>
      </c>
      <c r="AD81" s="15">
        <v>15</v>
      </c>
      <c r="AE81" s="15">
        <v>1</v>
      </c>
      <c r="AF81" s="15">
        <v>0</v>
      </c>
      <c r="AG81" s="15">
        <v>1</v>
      </c>
      <c r="AH81" s="15" t="s">
        <v>89</v>
      </c>
      <c r="AI81" s="15" t="s">
        <v>56</v>
      </c>
      <c r="AJ81" s="15" t="s">
        <v>193</v>
      </c>
      <c r="AK81" s="15" t="s">
        <v>58</v>
      </c>
      <c r="AL81" s="15">
        <v>18</v>
      </c>
      <c r="AM81" s="15" t="s">
        <v>49</v>
      </c>
      <c r="AN81" s="15" t="s">
        <v>49</v>
      </c>
      <c r="AO81" s="15" t="s">
        <v>49</v>
      </c>
      <c r="AP81" s="15" t="s">
        <v>49</v>
      </c>
      <c r="AQ81" s="15" t="s">
        <v>99</v>
      </c>
      <c r="AR81" s="15" t="s">
        <v>59</v>
      </c>
      <c r="AS81" s="15">
        <v>30</v>
      </c>
      <c r="AT81" s="15">
        <v>8</v>
      </c>
      <c r="AU81" s="15"/>
      <c r="AV81" s="15" t="s">
        <v>60</v>
      </c>
      <c r="AW81" s="15">
        <v>0</v>
      </c>
      <c r="AX81" s="15">
        <v>4</v>
      </c>
      <c r="AY81" s="15">
        <v>4</v>
      </c>
      <c r="AZ81" s="15" t="s">
        <v>48</v>
      </c>
    </row>
    <row r="82" spans="1:52" x14ac:dyDescent="0.2">
      <c r="A82" s="2">
        <v>42166.414212962962</v>
      </c>
      <c r="B82" s="1" t="s">
        <v>85</v>
      </c>
      <c r="C82" s="1" t="str">
        <f t="shared" si="6"/>
        <v>010</v>
      </c>
      <c r="D82" s="1" t="s">
        <v>232</v>
      </c>
      <c r="E82" s="1">
        <v>481</v>
      </c>
      <c r="F82" s="7">
        <v>481</v>
      </c>
      <c r="G82" s="7">
        <v>38</v>
      </c>
      <c r="H82" s="1" t="s">
        <v>48</v>
      </c>
      <c r="I82" s="1" t="s">
        <v>48</v>
      </c>
      <c r="J82" s="1" t="s">
        <v>48</v>
      </c>
      <c r="K82" s="1" t="s">
        <v>48</v>
      </c>
      <c r="L82" s="1">
        <v>72</v>
      </c>
      <c r="M82" s="1" t="s">
        <v>217</v>
      </c>
      <c r="N82" s="1" t="s">
        <v>92</v>
      </c>
      <c r="O82" s="1" t="s">
        <v>233</v>
      </c>
      <c r="P82" s="1" t="s">
        <v>71</v>
      </c>
      <c r="Q82" s="12">
        <f t="shared" si="7"/>
        <v>5.3444444444444441</v>
      </c>
      <c r="R82" s="12">
        <f t="shared" si="8"/>
        <v>120.25</v>
      </c>
      <c r="S82" s="7">
        <v>90</v>
      </c>
      <c r="T82" s="7">
        <v>1</v>
      </c>
      <c r="U82" s="7"/>
      <c r="V82" s="7">
        <v>4</v>
      </c>
      <c r="W82" s="7">
        <v>5</v>
      </c>
      <c r="X82" s="1">
        <v>0</v>
      </c>
      <c r="Y82" s="1">
        <v>1</v>
      </c>
      <c r="Z82" s="1">
        <v>1</v>
      </c>
      <c r="AA82" s="1">
        <v>1</v>
      </c>
      <c r="AB82" s="7">
        <v>0</v>
      </c>
      <c r="AC82" s="1" t="s">
        <v>54</v>
      </c>
      <c r="AD82" s="9">
        <v>30</v>
      </c>
      <c r="AE82" s="9">
        <v>0</v>
      </c>
      <c r="AF82" s="1">
        <v>30</v>
      </c>
      <c r="AH82" s="10" t="s">
        <v>55</v>
      </c>
      <c r="AI82" s="10" t="s">
        <v>117</v>
      </c>
      <c r="AJ82" s="10" t="s">
        <v>105</v>
      </c>
      <c r="AK82" s="1" t="s">
        <v>58</v>
      </c>
      <c r="AL82" s="1">
        <v>8</v>
      </c>
      <c r="AM82" s="1" t="s">
        <v>49</v>
      </c>
      <c r="AN82" s="1" t="s">
        <v>49</v>
      </c>
      <c r="AO82" s="1" t="s">
        <v>49</v>
      </c>
      <c r="AP82" s="1" t="s">
        <v>49</v>
      </c>
      <c r="AQ82" s="1" t="s">
        <v>48</v>
      </c>
      <c r="AR82" s="1" t="s">
        <v>59</v>
      </c>
      <c r="AS82" s="1">
        <v>2</v>
      </c>
      <c r="AT82" s="1">
        <v>2</v>
      </c>
      <c r="AU82" s="1" t="s">
        <v>78</v>
      </c>
      <c r="AW82" s="1">
        <v>1</v>
      </c>
      <c r="AX82" s="1">
        <v>0</v>
      </c>
      <c r="AY82" s="1">
        <v>0</v>
      </c>
      <c r="AZ82" s="9" t="s">
        <v>48</v>
      </c>
    </row>
    <row r="83" spans="1:52" x14ac:dyDescent="0.2">
      <c r="A83" s="14">
        <v>42150.641562500001</v>
      </c>
      <c r="B83" s="15" t="s">
        <v>61</v>
      </c>
      <c r="C83" s="15" t="str">
        <f t="shared" si="6"/>
        <v>010</v>
      </c>
      <c r="D83" s="15" t="s">
        <v>234</v>
      </c>
      <c r="E83" s="15">
        <v>1250</v>
      </c>
      <c r="F83" s="7">
        <v>1250</v>
      </c>
      <c r="G83" s="7">
        <v>130</v>
      </c>
      <c r="H83" s="15" t="s">
        <v>49</v>
      </c>
      <c r="I83" s="15" t="s">
        <v>49</v>
      </c>
      <c r="J83" s="15" t="s">
        <v>49</v>
      </c>
      <c r="K83" s="15" t="s">
        <v>48</v>
      </c>
      <c r="L83" s="15">
        <v>2</v>
      </c>
      <c r="M83" s="15" t="s">
        <v>75</v>
      </c>
      <c r="N83" s="15"/>
      <c r="O83" s="15" t="s">
        <v>87</v>
      </c>
      <c r="P83" s="15" t="s">
        <v>235</v>
      </c>
      <c r="Q83" s="12">
        <f t="shared" si="7"/>
        <v>2.5614754098360657</v>
      </c>
      <c r="R83" s="12">
        <f t="shared" si="8"/>
        <v>4.6992481203007515</v>
      </c>
      <c r="S83" s="15">
        <v>488</v>
      </c>
      <c r="T83" s="15"/>
      <c r="U83" s="15"/>
      <c r="V83" s="15">
        <v>266</v>
      </c>
      <c r="W83" s="15">
        <v>22</v>
      </c>
      <c r="X83" s="15">
        <v>0</v>
      </c>
      <c r="Y83" s="15">
        <v>6</v>
      </c>
      <c r="Z83" s="15">
        <v>1</v>
      </c>
      <c r="AA83" s="15">
        <v>1</v>
      </c>
      <c r="AB83" s="15">
        <v>9</v>
      </c>
      <c r="AC83" s="15" t="s">
        <v>54</v>
      </c>
      <c r="AD83" s="15">
        <v>120</v>
      </c>
      <c r="AE83" s="15">
        <v>2</v>
      </c>
      <c r="AF83" s="15">
        <v>50</v>
      </c>
      <c r="AG83" s="15"/>
      <c r="AH83" s="15" t="s">
        <v>89</v>
      </c>
      <c r="AI83" s="15" t="s">
        <v>67</v>
      </c>
      <c r="AJ83" s="15" t="s">
        <v>57</v>
      </c>
      <c r="AK83" s="15" t="s">
        <v>58</v>
      </c>
      <c r="AL83" s="15">
        <v>8</v>
      </c>
      <c r="AM83" s="15" t="s">
        <v>49</v>
      </c>
      <c r="AN83" s="15" t="s">
        <v>49</v>
      </c>
      <c r="AO83" s="15" t="s">
        <v>49</v>
      </c>
      <c r="AP83" s="15" t="s">
        <v>49</v>
      </c>
      <c r="AQ83" s="15" t="s">
        <v>48</v>
      </c>
      <c r="AR83" s="15" t="s">
        <v>236</v>
      </c>
      <c r="AS83" s="15">
        <v>79</v>
      </c>
      <c r="AT83" s="15">
        <v>14</v>
      </c>
      <c r="AU83" s="15"/>
      <c r="AV83" s="15" t="s">
        <v>60</v>
      </c>
      <c r="AW83" s="15">
        <v>0</v>
      </c>
      <c r="AX83" s="15">
        <v>3</v>
      </c>
      <c r="AY83" s="15">
        <v>0</v>
      </c>
      <c r="AZ83" s="15" t="s">
        <v>48</v>
      </c>
    </row>
    <row r="84" spans="1:52" x14ac:dyDescent="0.2">
      <c r="A84" s="14">
        <v>41785.592118055552</v>
      </c>
      <c r="B84" s="15" t="s">
        <v>61</v>
      </c>
      <c r="C84" s="15" t="str">
        <f t="shared" si="6"/>
        <v>010</v>
      </c>
      <c r="D84" s="15" t="s">
        <v>237</v>
      </c>
      <c r="E84" s="15">
        <v>818</v>
      </c>
      <c r="F84" s="7">
        <v>818</v>
      </c>
      <c r="G84" s="7">
        <v>57</v>
      </c>
      <c r="H84" s="15" t="s">
        <v>49</v>
      </c>
      <c r="I84" s="15" t="s">
        <v>49</v>
      </c>
      <c r="J84" s="15" t="s">
        <v>49</v>
      </c>
      <c r="K84" s="15" t="s">
        <v>48</v>
      </c>
      <c r="L84" s="15">
        <v>200</v>
      </c>
      <c r="M84" s="15" t="s">
        <v>50</v>
      </c>
      <c r="N84" s="15" t="s">
        <v>64</v>
      </c>
      <c r="O84" s="15" t="s">
        <v>110</v>
      </c>
      <c r="P84" s="15" t="s">
        <v>66</v>
      </c>
      <c r="Q84" s="12">
        <f t="shared" si="7"/>
        <v>3.7351598173515983</v>
      </c>
      <c r="R84" s="12">
        <f t="shared" si="8"/>
        <v>6.7049180327868854</v>
      </c>
      <c r="S84" s="15">
        <v>219</v>
      </c>
      <c r="T84" s="15"/>
      <c r="U84" s="15"/>
      <c r="V84" s="15">
        <v>122</v>
      </c>
      <c r="W84" s="15">
        <v>4</v>
      </c>
      <c r="X84" s="15">
        <v>0</v>
      </c>
      <c r="Y84" s="15">
        <v>0</v>
      </c>
      <c r="Z84" s="15">
        <v>1</v>
      </c>
      <c r="AA84" s="15">
        <v>1</v>
      </c>
      <c r="AB84" s="15">
        <v>10</v>
      </c>
      <c r="AC84" s="15" t="s">
        <v>72</v>
      </c>
      <c r="AD84" s="15">
        <v>41</v>
      </c>
      <c r="AE84" s="15">
        <v>0</v>
      </c>
      <c r="AF84" s="15">
        <v>0</v>
      </c>
      <c r="AG84" s="15"/>
      <c r="AH84" s="15" t="s">
        <v>55</v>
      </c>
      <c r="AI84" s="15" t="s">
        <v>56</v>
      </c>
      <c r="AJ84" s="15" t="s">
        <v>105</v>
      </c>
      <c r="AK84" s="15" t="s">
        <v>58</v>
      </c>
      <c r="AL84" s="15">
        <v>18</v>
      </c>
      <c r="AM84" s="15" t="s">
        <v>49</v>
      </c>
      <c r="AN84" s="15" t="s">
        <v>49</v>
      </c>
      <c r="AO84" s="15" t="s">
        <v>48</v>
      </c>
      <c r="AP84" s="15" t="s">
        <v>49</v>
      </c>
      <c r="AQ84" s="15" t="s">
        <v>48</v>
      </c>
      <c r="AR84" s="15" t="s">
        <v>59</v>
      </c>
      <c r="AS84" s="15">
        <v>0</v>
      </c>
      <c r="AT84" s="15">
        <v>0</v>
      </c>
      <c r="AU84" s="15" t="s">
        <v>78</v>
      </c>
      <c r="AV84" s="15" t="s">
        <v>78</v>
      </c>
      <c r="AW84" s="15">
        <v>0</v>
      </c>
      <c r="AX84" s="15">
        <v>0</v>
      </c>
      <c r="AY84" s="15">
        <v>0</v>
      </c>
      <c r="AZ84" s="15" t="s">
        <v>48</v>
      </c>
    </row>
    <row r="85" spans="1:52" x14ac:dyDescent="0.2">
      <c r="A85" s="2">
        <v>42174.562025462961</v>
      </c>
      <c r="B85" s="1" t="s">
        <v>85</v>
      </c>
      <c r="C85" s="1" t="str">
        <f t="shared" si="6"/>
        <v>010</v>
      </c>
      <c r="D85" s="1" t="s">
        <v>238</v>
      </c>
      <c r="E85" s="1">
        <v>595</v>
      </c>
      <c r="F85" s="7">
        <v>600</v>
      </c>
      <c r="G85" s="7">
        <v>49</v>
      </c>
      <c r="H85" s="1" t="s">
        <v>48</v>
      </c>
      <c r="I85" s="1" t="s">
        <v>49</v>
      </c>
      <c r="J85" s="1" t="s">
        <v>48</v>
      </c>
      <c r="K85" s="1" t="s">
        <v>48</v>
      </c>
      <c r="L85" s="1">
        <v>36</v>
      </c>
      <c r="M85" s="1" t="s">
        <v>69</v>
      </c>
      <c r="N85" s="1" t="s">
        <v>64</v>
      </c>
      <c r="O85" s="1" t="s">
        <v>131</v>
      </c>
      <c r="P85" s="1" t="s">
        <v>66</v>
      </c>
      <c r="Q85" s="12">
        <f t="shared" si="7"/>
        <v>5.4587155963302756</v>
      </c>
      <c r="R85" s="12">
        <f t="shared" si="8"/>
        <v>8.6231884057971016</v>
      </c>
      <c r="S85" s="7">
        <v>109</v>
      </c>
      <c r="T85" s="7">
        <v>0</v>
      </c>
      <c r="U85" s="7"/>
      <c r="V85" s="7">
        <v>69</v>
      </c>
      <c r="W85" s="7">
        <v>3</v>
      </c>
      <c r="X85" s="1">
        <v>0</v>
      </c>
      <c r="Y85" s="1">
        <v>0</v>
      </c>
      <c r="Z85" s="1">
        <v>0</v>
      </c>
      <c r="AA85" s="1">
        <v>0</v>
      </c>
      <c r="AB85" s="7">
        <v>4</v>
      </c>
      <c r="AC85" s="1" t="s">
        <v>54</v>
      </c>
      <c r="AD85" s="9">
        <v>30</v>
      </c>
      <c r="AE85" s="9">
        <v>0</v>
      </c>
      <c r="AF85" s="1">
        <v>30</v>
      </c>
      <c r="AG85" s="1">
        <v>0</v>
      </c>
      <c r="AH85" s="10" t="s">
        <v>55</v>
      </c>
      <c r="AI85" s="10" t="s">
        <v>117</v>
      </c>
      <c r="AJ85" s="10" t="s">
        <v>105</v>
      </c>
      <c r="AK85" s="1" t="s">
        <v>58</v>
      </c>
      <c r="AL85" s="1">
        <v>4</v>
      </c>
      <c r="AM85" s="1" t="s">
        <v>49</v>
      </c>
      <c r="AN85" s="1" t="s">
        <v>49</v>
      </c>
      <c r="AO85" s="1" t="s">
        <v>49</v>
      </c>
      <c r="AP85" s="1" t="s">
        <v>49</v>
      </c>
      <c r="AQ85" s="1" t="s">
        <v>48</v>
      </c>
      <c r="AR85" s="1" t="s">
        <v>59</v>
      </c>
      <c r="AS85" s="1">
        <v>45</v>
      </c>
      <c r="AT85" s="1">
        <v>10</v>
      </c>
      <c r="AU85" s="1" t="s">
        <v>60</v>
      </c>
      <c r="AW85" s="1">
        <v>1</v>
      </c>
      <c r="AX85" s="1">
        <v>0</v>
      </c>
      <c r="AY85" s="1">
        <v>0</v>
      </c>
      <c r="AZ85" s="9" t="s">
        <v>48</v>
      </c>
    </row>
    <row r="86" spans="1:52" x14ac:dyDescent="0.2">
      <c r="A86" s="2">
        <v>42153.740613425929</v>
      </c>
      <c r="B86" s="1" t="s">
        <v>85</v>
      </c>
      <c r="C86" s="1" t="str">
        <f t="shared" si="6"/>
        <v>051</v>
      </c>
      <c r="D86" s="1" t="s">
        <v>239</v>
      </c>
      <c r="E86" s="1">
        <v>293</v>
      </c>
      <c r="F86" s="7">
        <v>292</v>
      </c>
      <c r="G86" s="7">
        <v>22</v>
      </c>
      <c r="H86" s="1" t="s">
        <v>48</v>
      </c>
      <c r="I86" s="1" t="s">
        <v>49</v>
      </c>
      <c r="J86" s="1" t="s">
        <v>49</v>
      </c>
      <c r="K86" s="1" t="s">
        <v>49</v>
      </c>
      <c r="L86" s="1">
        <v>9</v>
      </c>
      <c r="M86" s="1" t="s">
        <v>153</v>
      </c>
      <c r="N86" s="1" t="s">
        <v>64</v>
      </c>
      <c r="O86" s="1" t="s">
        <v>124</v>
      </c>
      <c r="P86" s="1" t="s">
        <v>71</v>
      </c>
      <c r="Q86" s="12">
        <f t="shared" si="7"/>
        <v>5.7450980392156863</v>
      </c>
      <c r="R86" s="12">
        <f t="shared" si="8"/>
        <v>7.7105263157894735</v>
      </c>
      <c r="S86" s="7">
        <v>51</v>
      </c>
      <c r="T86" s="7"/>
      <c r="U86" s="7"/>
      <c r="V86" s="7">
        <v>38</v>
      </c>
      <c r="W86" s="7">
        <v>3</v>
      </c>
      <c r="X86" s="1">
        <v>0</v>
      </c>
      <c r="Y86" s="1">
        <v>3</v>
      </c>
      <c r="Z86" s="1">
        <v>0</v>
      </c>
      <c r="AA86" s="1">
        <v>0</v>
      </c>
      <c r="AB86" s="7">
        <v>3</v>
      </c>
      <c r="AC86" s="1" t="s">
        <v>54</v>
      </c>
      <c r="AD86" s="9">
        <v>14</v>
      </c>
      <c r="AE86" s="9">
        <v>0</v>
      </c>
      <c r="AF86" s="1">
        <v>36</v>
      </c>
      <c r="AG86" s="1">
        <v>0</v>
      </c>
      <c r="AH86" s="10" t="s">
        <v>77</v>
      </c>
      <c r="AI86" s="10" t="s">
        <v>117</v>
      </c>
      <c r="AJ86" s="10"/>
      <c r="AK86" s="1" t="s">
        <v>58</v>
      </c>
      <c r="AL86" s="1">
        <v>6</v>
      </c>
      <c r="AM86" s="1" t="s">
        <v>49</v>
      </c>
      <c r="AN86" s="1" t="s">
        <v>49</v>
      </c>
      <c r="AO86" s="1" t="s">
        <v>48</v>
      </c>
      <c r="AP86" s="1" t="s">
        <v>49</v>
      </c>
      <c r="AQ86" s="1" t="s">
        <v>48</v>
      </c>
      <c r="AR86" s="1" t="s">
        <v>59</v>
      </c>
      <c r="AS86" s="1">
        <v>22</v>
      </c>
      <c r="AT86" s="1">
        <v>10</v>
      </c>
      <c r="AU86" s="1" t="s">
        <v>60</v>
      </c>
      <c r="AW86" s="1">
        <v>0</v>
      </c>
      <c r="AX86" s="1">
        <v>0</v>
      </c>
      <c r="AY86" s="1">
        <v>4</v>
      </c>
      <c r="AZ86" s="9" t="s">
        <v>48</v>
      </c>
    </row>
    <row r="87" spans="1:52" x14ac:dyDescent="0.2">
      <c r="A87" s="2">
        <v>42172.448888888888</v>
      </c>
      <c r="B87" s="1" t="s">
        <v>85</v>
      </c>
      <c r="C87" s="1" t="str">
        <f t="shared" si="6"/>
        <v>051</v>
      </c>
      <c r="D87" s="1" t="s">
        <v>240</v>
      </c>
      <c r="E87" s="1">
        <v>367</v>
      </c>
      <c r="F87" s="7">
        <v>363</v>
      </c>
      <c r="G87" s="7">
        <v>27</v>
      </c>
      <c r="H87" s="1" t="s">
        <v>48</v>
      </c>
      <c r="I87" s="1" t="s">
        <v>49</v>
      </c>
      <c r="J87" s="1" t="s">
        <v>49</v>
      </c>
      <c r="K87" s="1" t="s">
        <v>49</v>
      </c>
      <c r="L87" s="1">
        <v>36</v>
      </c>
      <c r="M87" s="1" t="s">
        <v>230</v>
      </c>
      <c r="N87" s="1" t="s">
        <v>92</v>
      </c>
      <c r="O87" s="1" t="s">
        <v>52</v>
      </c>
      <c r="P87" s="1" t="s">
        <v>66</v>
      </c>
      <c r="Q87" s="12">
        <f t="shared" si="7"/>
        <v>4.0777777777777775</v>
      </c>
      <c r="R87" s="12">
        <f t="shared" si="8"/>
        <v>10.485714285714286</v>
      </c>
      <c r="S87" s="7">
        <v>90</v>
      </c>
      <c r="T87" s="7"/>
      <c r="U87" s="7"/>
      <c r="V87" s="7">
        <v>35</v>
      </c>
      <c r="W87" s="7">
        <v>6</v>
      </c>
      <c r="X87" s="1">
        <v>0</v>
      </c>
      <c r="Y87" s="1">
        <v>0</v>
      </c>
      <c r="Z87" s="1">
        <v>1</v>
      </c>
      <c r="AA87" s="1">
        <v>1</v>
      </c>
      <c r="AB87" s="7">
        <v>5</v>
      </c>
      <c r="AC87" s="1" t="s">
        <v>54</v>
      </c>
      <c r="AD87" s="9">
        <v>15</v>
      </c>
      <c r="AE87" s="9">
        <v>0</v>
      </c>
      <c r="AF87" s="1">
        <v>45</v>
      </c>
      <c r="AH87" s="10" t="s">
        <v>55</v>
      </c>
      <c r="AI87" s="10" t="s">
        <v>67</v>
      </c>
      <c r="AJ87" s="10" t="s">
        <v>105</v>
      </c>
      <c r="AK87" s="1" t="s">
        <v>58</v>
      </c>
      <c r="AL87" s="1">
        <v>9</v>
      </c>
      <c r="AM87" s="1" t="s">
        <v>49</v>
      </c>
      <c r="AN87" s="1" t="s">
        <v>49</v>
      </c>
      <c r="AO87" s="1" t="s">
        <v>48</v>
      </c>
      <c r="AP87" s="1" t="s">
        <v>49</v>
      </c>
      <c r="AQ87" s="1" t="s">
        <v>48</v>
      </c>
      <c r="AR87" s="1" t="s">
        <v>59</v>
      </c>
      <c r="AS87" s="1">
        <v>15</v>
      </c>
      <c r="AT87" s="1">
        <v>7</v>
      </c>
      <c r="AU87" s="1" t="s">
        <v>60</v>
      </c>
      <c r="AW87" s="1">
        <v>2</v>
      </c>
      <c r="AX87" s="1">
        <v>1</v>
      </c>
      <c r="AY87" s="1">
        <v>0</v>
      </c>
      <c r="AZ87" s="9" t="s">
        <v>48</v>
      </c>
    </row>
    <row r="88" spans="1:52" x14ac:dyDescent="0.2">
      <c r="A88" s="14">
        <v>42163.43540509259</v>
      </c>
      <c r="B88" s="15" t="s">
        <v>61</v>
      </c>
      <c r="C88" s="15" t="str">
        <f t="shared" si="6"/>
        <v>051</v>
      </c>
      <c r="D88" s="15" t="s">
        <v>241</v>
      </c>
      <c r="E88" s="15">
        <v>828</v>
      </c>
      <c r="F88" s="7">
        <v>828</v>
      </c>
      <c r="G88" s="7">
        <v>60</v>
      </c>
      <c r="H88" s="15" t="s">
        <v>49</v>
      </c>
      <c r="I88" s="15" t="s">
        <v>49</v>
      </c>
      <c r="J88" s="15" t="s">
        <v>49</v>
      </c>
      <c r="K88" s="15" t="s">
        <v>49</v>
      </c>
      <c r="L88" s="15"/>
      <c r="M88" s="15" t="s">
        <v>63</v>
      </c>
      <c r="N88" s="15" t="s">
        <v>51</v>
      </c>
      <c r="O88" s="15"/>
      <c r="P88" s="15" t="s">
        <v>120</v>
      </c>
      <c r="Q88" s="12">
        <f t="shared" si="7"/>
        <v>4.0788177339901477</v>
      </c>
      <c r="R88" s="12">
        <f t="shared" si="8"/>
        <v>7.3274336283185839</v>
      </c>
      <c r="S88" s="15">
        <v>203</v>
      </c>
      <c r="T88" s="15"/>
      <c r="U88" s="15"/>
      <c r="V88" s="15">
        <v>113</v>
      </c>
      <c r="W88" s="15">
        <v>10</v>
      </c>
      <c r="X88" s="15">
        <v>0</v>
      </c>
      <c r="Y88" s="15">
        <v>0</v>
      </c>
      <c r="Z88" s="15"/>
      <c r="AA88" s="15"/>
      <c r="AB88" s="15">
        <v>6</v>
      </c>
      <c r="AC88" s="15" t="s">
        <v>54</v>
      </c>
      <c r="AD88" s="15">
        <v>46</v>
      </c>
      <c r="AE88" s="15"/>
      <c r="AF88" s="15">
        <v>36</v>
      </c>
      <c r="AG88" s="15"/>
      <c r="AH88" s="15" t="s">
        <v>55</v>
      </c>
      <c r="AI88" s="15" t="s">
        <v>56</v>
      </c>
      <c r="AJ88" s="15"/>
      <c r="AK88" s="15" t="s">
        <v>58</v>
      </c>
      <c r="AL88" s="15">
        <v>20</v>
      </c>
      <c r="AM88" s="15" t="s">
        <v>49</v>
      </c>
      <c r="AN88" s="15" t="s">
        <v>49</v>
      </c>
      <c r="AO88" s="15"/>
      <c r="AP88" s="15" t="s">
        <v>49</v>
      </c>
      <c r="AQ88" s="15"/>
      <c r="AR88" s="15" t="s">
        <v>59</v>
      </c>
      <c r="AS88" s="15"/>
      <c r="AT88" s="15"/>
      <c r="AU88" s="15"/>
      <c r="AV88" s="15"/>
      <c r="AW88" s="15"/>
      <c r="AX88" s="15"/>
      <c r="AY88" s="15"/>
      <c r="AZ88" s="15"/>
    </row>
    <row r="89" spans="1:52" x14ac:dyDescent="0.2">
      <c r="A89" s="2">
        <v>42146.680335648147</v>
      </c>
      <c r="B89" s="1" t="s">
        <v>73</v>
      </c>
      <c r="C89" s="1" t="str">
        <f t="shared" si="6"/>
        <v>051</v>
      </c>
      <c r="D89" s="1" t="s">
        <v>242</v>
      </c>
      <c r="E89" s="1">
        <v>1142</v>
      </c>
      <c r="F89" s="7">
        <v>1162</v>
      </c>
      <c r="G89" s="7">
        <v>148</v>
      </c>
      <c r="H89" s="1" t="s">
        <v>49</v>
      </c>
      <c r="I89" s="1" t="s">
        <v>49</v>
      </c>
      <c r="J89" s="1" t="s">
        <v>48</v>
      </c>
      <c r="K89" s="1" t="s">
        <v>49</v>
      </c>
      <c r="L89" s="1">
        <v>108</v>
      </c>
      <c r="M89" s="1" t="s">
        <v>50</v>
      </c>
      <c r="N89" s="1" t="s">
        <v>64</v>
      </c>
      <c r="O89" s="1" t="s">
        <v>70</v>
      </c>
      <c r="P89" s="1" t="s">
        <v>66</v>
      </c>
      <c r="Q89" s="12">
        <f t="shared" si="7"/>
        <v>1.4928104575163399</v>
      </c>
      <c r="R89" s="12">
        <f t="shared" si="8"/>
        <v>2.3891213389121337</v>
      </c>
      <c r="S89" s="7">
        <v>765</v>
      </c>
      <c r="T89" s="7"/>
      <c r="U89" s="7"/>
      <c r="V89" s="7">
        <v>478</v>
      </c>
      <c r="W89" s="7">
        <v>35</v>
      </c>
      <c r="X89" s="1">
        <v>0</v>
      </c>
      <c r="Y89" s="1">
        <v>28</v>
      </c>
      <c r="Z89" s="1">
        <v>0</v>
      </c>
      <c r="AB89" s="7">
        <v>30</v>
      </c>
      <c r="AC89" s="1" t="s">
        <v>72</v>
      </c>
      <c r="AD89" s="9">
        <v>22</v>
      </c>
      <c r="AE89" s="9">
        <v>0</v>
      </c>
      <c r="AF89" s="1">
        <v>40</v>
      </c>
      <c r="AG89" s="1">
        <v>1</v>
      </c>
      <c r="AH89" s="10" t="s">
        <v>89</v>
      </c>
      <c r="AI89" s="10" t="s">
        <v>67</v>
      </c>
      <c r="AJ89" s="10" t="s">
        <v>57</v>
      </c>
      <c r="AK89" s="1" t="s">
        <v>58</v>
      </c>
      <c r="AL89" s="1">
        <v>16</v>
      </c>
      <c r="AM89" s="1" t="s">
        <v>49</v>
      </c>
      <c r="AN89" s="1" t="s">
        <v>49</v>
      </c>
      <c r="AO89" s="1" t="s">
        <v>49</v>
      </c>
      <c r="AP89" s="1" t="s">
        <v>49</v>
      </c>
      <c r="AQ89" s="1" t="s">
        <v>48</v>
      </c>
      <c r="AR89" s="1" t="s">
        <v>59</v>
      </c>
      <c r="AS89" s="1">
        <v>15</v>
      </c>
      <c r="AT89" s="1">
        <v>8</v>
      </c>
      <c r="AV89" s="1" t="s">
        <v>60</v>
      </c>
      <c r="AW89" s="1">
        <v>3</v>
      </c>
      <c r="AX89" s="1">
        <v>0</v>
      </c>
      <c r="AY89" s="1">
        <v>8</v>
      </c>
      <c r="AZ89" s="9" t="s">
        <v>48</v>
      </c>
    </row>
    <row r="90" spans="1:52" x14ac:dyDescent="0.2">
      <c r="A90" s="2">
        <v>42142.603888888887</v>
      </c>
      <c r="B90" s="1" t="s">
        <v>85</v>
      </c>
      <c r="C90" s="1" t="str">
        <f t="shared" si="6"/>
        <v>051</v>
      </c>
      <c r="D90" s="1" t="s">
        <v>243</v>
      </c>
      <c r="E90" s="1">
        <v>596</v>
      </c>
      <c r="F90" s="7">
        <v>596</v>
      </c>
      <c r="G90" s="7">
        <v>40</v>
      </c>
      <c r="H90" s="1" t="s">
        <v>48</v>
      </c>
      <c r="I90" s="1" t="s">
        <v>49</v>
      </c>
      <c r="J90" s="1" t="s">
        <v>49</v>
      </c>
      <c r="K90" s="1" t="s">
        <v>49</v>
      </c>
      <c r="L90" s="1">
        <v>1188</v>
      </c>
      <c r="M90" s="1" t="s">
        <v>75</v>
      </c>
      <c r="N90" s="1" t="s">
        <v>64</v>
      </c>
      <c r="O90" s="1" t="s">
        <v>178</v>
      </c>
      <c r="P90" s="1" t="s">
        <v>66</v>
      </c>
      <c r="Q90" s="12">
        <f t="shared" si="7"/>
        <v>4.9666666666666668</v>
      </c>
      <c r="R90" s="12">
        <f t="shared" si="8"/>
        <v>8.3943661971830981</v>
      </c>
      <c r="S90" s="7">
        <v>120</v>
      </c>
      <c r="T90" s="7">
        <v>5</v>
      </c>
      <c r="U90" s="7"/>
      <c r="V90" s="7">
        <v>71</v>
      </c>
      <c r="W90" s="7">
        <v>5</v>
      </c>
      <c r="X90" s="1">
        <v>0</v>
      </c>
      <c r="Y90" s="1">
        <v>5</v>
      </c>
      <c r="Z90" s="1">
        <v>0</v>
      </c>
      <c r="AA90" s="1">
        <v>0</v>
      </c>
      <c r="AB90" s="7">
        <v>3</v>
      </c>
      <c r="AC90" s="1" t="s">
        <v>54</v>
      </c>
      <c r="AD90" s="9">
        <v>29</v>
      </c>
      <c r="AE90" s="9">
        <v>0</v>
      </c>
      <c r="AF90" s="1">
        <v>24</v>
      </c>
      <c r="AG90" s="1">
        <v>1</v>
      </c>
      <c r="AH90" s="10" t="s">
        <v>55</v>
      </c>
      <c r="AI90" s="10" t="s">
        <v>67</v>
      </c>
      <c r="AJ90" s="10" t="s">
        <v>57</v>
      </c>
      <c r="AK90" s="1" t="s">
        <v>58</v>
      </c>
      <c r="AL90" s="1">
        <v>7</v>
      </c>
      <c r="AM90" s="1" t="s">
        <v>49</v>
      </c>
      <c r="AN90" s="1" t="s">
        <v>49</v>
      </c>
      <c r="AO90" s="1" t="s">
        <v>49</v>
      </c>
      <c r="AP90" s="1" t="s">
        <v>49</v>
      </c>
      <c r="AQ90" s="1" t="s">
        <v>99</v>
      </c>
      <c r="AR90" s="1" t="s">
        <v>59</v>
      </c>
      <c r="AS90" s="1">
        <v>10</v>
      </c>
      <c r="AT90" s="1">
        <v>6</v>
      </c>
      <c r="AU90" s="1" t="s">
        <v>60</v>
      </c>
      <c r="AX90" s="1">
        <v>3</v>
      </c>
      <c r="AY90" s="1">
        <v>3</v>
      </c>
      <c r="AZ90" s="9" t="s">
        <v>49</v>
      </c>
    </row>
    <row r="91" spans="1:52" x14ac:dyDescent="0.2">
      <c r="A91" s="2">
        <v>42144.38449074074</v>
      </c>
      <c r="B91" s="1" t="s">
        <v>85</v>
      </c>
      <c r="C91" s="1" t="str">
        <f t="shared" si="6"/>
        <v>051</v>
      </c>
      <c r="D91" s="1" t="s">
        <v>244</v>
      </c>
      <c r="E91" s="1">
        <v>623</v>
      </c>
      <c r="F91" s="7">
        <v>618</v>
      </c>
      <c r="G91" s="7">
        <v>49</v>
      </c>
      <c r="H91" s="1" t="s">
        <v>48</v>
      </c>
      <c r="I91" s="1" t="s">
        <v>49</v>
      </c>
      <c r="J91" s="1" t="s">
        <v>49</v>
      </c>
      <c r="K91" s="1" t="s">
        <v>49</v>
      </c>
      <c r="L91" s="1">
        <v>72</v>
      </c>
      <c r="M91" s="1" t="s">
        <v>50</v>
      </c>
      <c r="N91" s="1" t="s">
        <v>64</v>
      </c>
      <c r="O91" s="1" t="s">
        <v>82</v>
      </c>
      <c r="P91" s="1" t="s">
        <v>83</v>
      </c>
      <c r="Q91" s="12">
        <f t="shared" si="7"/>
        <v>4.418439716312057</v>
      </c>
      <c r="R91" s="12">
        <f t="shared" si="8"/>
        <v>5.5132743362831862</v>
      </c>
      <c r="S91" s="7">
        <v>141</v>
      </c>
      <c r="T91" s="7">
        <v>12</v>
      </c>
      <c r="U91" s="7">
        <v>0</v>
      </c>
      <c r="V91" s="7">
        <v>113</v>
      </c>
      <c r="W91" s="7">
        <v>12</v>
      </c>
      <c r="X91" s="1">
        <v>0</v>
      </c>
      <c r="Y91" s="1">
        <v>6</v>
      </c>
      <c r="Z91" s="1">
        <v>0</v>
      </c>
      <c r="AA91" s="1">
        <v>0</v>
      </c>
      <c r="AB91" s="7">
        <v>9</v>
      </c>
      <c r="AC91" s="1" t="s">
        <v>54</v>
      </c>
      <c r="AD91" s="9">
        <v>49</v>
      </c>
      <c r="AE91" s="9">
        <v>0</v>
      </c>
      <c r="AF91" s="1">
        <v>0</v>
      </c>
      <c r="AG91" s="1">
        <v>0</v>
      </c>
      <c r="AH91" s="10" t="s">
        <v>55</v>
      </c>
      <c r="AI91" s="10" t="s">
        <v>56</v>
      </c>
      <c r="AJ91" s="10" t="s">
        <v>57</v>
      </c>
      <c r="AK91" s="1" t="s">
        <v>58</v>
      </c>
      <c r="AL91" s="1">
        <v>11</v>
      </c>
      <c r="AM91" s="1" t="s">
        <v>49</v>
      </c>
      <c r="AN91" s="1" t="s">
        <v>49</v>
      </c>
      <c r="AO91" s="1" t="s">
        <v>48</v>
      </c>
      <c r="AP91" s="1" t="s">
        <v>49</v>
      </c>
      <c r="AQ91" s="1" t="s">
        <v>48</v>
      </c>
      <c r="AR91" s="1" t="s">
        <v>59</v>
      </c>
      <c r="AS91" s="1">
        <v>11</v>
      </c>
      <c r="AT91" s="1">
        <v>6</v>
      </c>
      <c r="AU91" s="1" t="s">
        <v>60</v>
      </c>
      <c r="AW91" s="1">
        <v>2</v>
      </c>
      <c r="AX91" s="1">
        <v>0</v>
      </c>
      <c r="AY91" s="1">
        <v>0</v>
      </c>
      <c r="AZ91" s="9" t="s">
        <v>48</v>
      </c>
    </row>
    <row r="92" spans="1:52" x14ac:dyDescent="0.2">
      <c r="A92" s="2">
        <v>42150.381909722222</v>
      </c>
      <c r="B92" s="1" t="s">
        <v>85</v>
      </c>
      <c r="C92" s="1" t="str">
        <f t="shared" si="6"/>
        <v>051</v>
      </c>
      <c r="D92" s="1" t="s">
        <v>245</v>
      </c>
      <c r="E92" s="1">
        <v>402</v>
      </c>
      <c r="F92" s="7">
        <v>410</v>
      </c>
      <c r="G92" s="7">
        <v>35</v>
      </c>
      <c r="H92" s="1" t="s">
        <v>48</v>
      </c>
      <c r="I92" s="1" t="s">
        <v>49</v>
      </c>
      <c r="J92" s="1" t="s">
        <v>49</v>
      </c>
      <c r="K92" s="1" t="s">
        <v>49</v>
      </c>
      <c r="L92" s="1">
        <v>18</v>
      </c>
      <c r="M92" s="1" t="s">
        <v>63</v>
      </c>
      <c r="N92" s="1" t="s">
        <v>64</v>
      </c>
      <c r="O92" s="1" t="s">
        <v>172</v>
      </c>
      <c r="P92" s="1" t="s">
        <v>144</v>
      </c>
      <c r="Q92" s="12">
        <f t="shared" si="7"/>
        <v>3.9411764705882355</v>
      </c>
      <c r="R92" s="12">
        <f t="shared" si="8"/>
        <v>6.4838709677419351</v>
      </c>
      <c r="S92" s="7">
        <v>102</v>
      </c>
      <c r="T92" s="7">
        <v>0</v>
      </c>
      <c r="U92" s="7">
        <v>0</v>
      </c>
      <c r="V92" s="7">
        <v>62</v>
      </c>
      <c r="W92" s="7">
        <v>5</v>
      </c>
      <c r="X92" s="1">
        <v>0</v>
      </c>
      <c r="Y92" s="1">
        <v>5</v>
      </c>
      <c r="Z92" s="1">
        <v>0</v>
      </c>
      <c r="AA92" s="1">
        <v>0</v>
      </c>
      <c r="AB92" s="7">
        <v>6</v>
      </c>
      <c r="AC92" s="1" t="s">
        <v>54</v>
      </c>
      <c r="AD92" s="9">
        <v>23</v>
      </c>
      <c r="AE92" s="9">
        <v>0</v>
      </c>
      <c r="AF92" s="1">
        <v>70</v>
      </c>
      <c r="AH92" s="10" t="s">
        <v>77</v>
      </c>
      <c r="AI92" s="10" t="s">
        <v>56</v>
      </c>
      <c r="AJ92" s="10" t="s">
        <v>105</v>
      </c>
      <c r="AK92" s="1" t="s">
        <v>58</v>
      </c>
      <c r="AL92" s="1">
        <v>12</v>
      </c>
      <c r="AM92" s="1" t="s">
        <v>49</v>
      </c>
      <c r="AN92" s="1" t="s">
        <v>49</v>
      </c>
      <c r="AO92" s="1" t="s">
        <v>49</v>
      </c>
      <c r="AP92" s="1" t="s">
        <v>49</v>
      </c>
      <c r="AQ92" s="1" t="s">
        <v>99</v>
      </c>
      <c r="AR92" s="1" t="s">
        <v>59</v>
      </c>
      <c r="AS92" s="1">
        <v>35</v>
      </c>
      <c r="AT92" s="1">
        <v>13</v>
      </c>
      <c r="AU92" s="1" t="s">
        <v>60</v>
      </c>
      <c r="AW92" s="1">
        <v>3</v>
      </c>
      <c r="AX92" s="1">
        <v>0</v>
      </c>
      <c r="AY92" s="1">
        <v>0</v>
      </c>
      <c r="AZ92" s="9" t="s">
        <v>49</v>
      </c>
    </row>
    <row r="93" spans="1:52" x14ac:dyDescent="0.2">
      <c r="A93" s="2">
        <v>42102.393090277779</v>
      </c>
      <c r="B93" s="1" t="s">
        <v>85</v>
      </c>
      <c r="C93" s="1" t="str">
        <f t="shared" si="6"/>
        <v>051</v>
      </c>
      <c r="D93" s="1" t="s">
        <v>246</v>
      </c>
      <c r="E93" s="1">
        <v>271</v>
      </c>
      <c r="F93" s="7">
        <v>273</v>
      </c>
      <c r="G93" s="7">
        <v>24</v>
      </c>
      <c r="H93" s="1" t="s">
        <v>48</v>
      </c>
      <c r="I93" s="1" t="s">
        <v>49</v>
      </c>
      <c r="J93" s="1" t="s">
        <v>49</v>
      </c>
      <c r="K93" s="1" t="s">
        <v>49</v>
      </c>
      <c r="L93" s="1">
        <v>10</v>
      </c>
      <c r="M93" s="1" t="s">
        <v>119</v>
      </c>
      <c r="N93" s="1" t="s">
        <v>64</v>
      </c>
      <c r="O93" s="1" t="s">
        <v>133</v>
      </c>
      <c r="P93" s="1" t="s">
        <v>66</v>
      </c>
      <c r="Q93" s="12">
        <f t="shared" si="7"/>
        <v>3.3456790123456792</v>
      </c>
      <c r="R93" s="12">
        <f t="shared" si="8"/>
        <v>4.8392857142857144</v>
      </c>
      <c r="S93" s="7">
        <v>81</v>
      </c>
      <c r="T93" s="7"/>
      <c r="U93" s="7"/>
      <c r="V93" s="7">
        <v>56</v>
      </c>
      <c r="W93" s="7">
        <v>21</v>
      </c>
      <c r="X93" s="1">
        <v>0</v>
      </c>
      <c r="Y93" s="1">
        <v>0</v>
      </c>
      <c r="Z93" s="1">
        <v>0</v>
      </c>
      <c r="AA93" s="1">
        <v>0</v>
      </c>
      <c r="AB93" s="7">
        <v>0</v>
      </c>
      <c r="AD93" s="9">
        <v>20</v>
      </c>
      <c r="AE93" s="9">
        <v>1</v>
      </c>
      <c r="AF93" s="1">
        <v>0</v>
      </c>
      <c r="AH93" s="10" t="s">
        <v>55</v>
      </c>
      <c r="AI93" s="10" t="s">
        <v>67</v>
      </c>
      <c r="AJ93" s="10" t="s">
        <v>57</v>
      </c>
      <c r="AK93" s="1" t="s">
        <v>58</v>
      </c>
      <c r="AL93" s="1">
        <v>21</v>
      </c>
      <c r="AM93" s="1" t="s">
        <v>49</v>
      </c>
      <c r="AN93" s="1" t="s">
        <v>49</v>
      </c>
      <c r="AO93" s="1" t="s">
        <v>49</v>
      </c>
      <c r="AP93" s="1" t="s">
        <v>49</v>
      </c>
      <c r="AQ93" s="1" t="s">
        <v>48</v>
      </c>
      <c r="AR93" s="1" t="s">
        <v>59</v>
      </c>
      <c r="AS93" s="1">
        <v>14</v>
      </c>
      <c r="AT93" s="1">
        <v>8</v>
      </c>
      <c r="AU93" s="1" t="s">
        <v>60</v>
      </c>
      <c r="AW93" s="1">
        <v>1</v>
      </c>
      <c r="AX93" s="1">
        <v>6</v>
      </c>
      <c r="AY93" s="1">
        <v>5</v>
      </c>
      <c r="AZ93" s="9" t="s">
        <v>49</v>
      </c>
    </row>
    <row r="94" spans="1:52" x14ac:dyDescent="0.2">
      <c r="A94" s="2">
        <v>42153.429525462961</v>
      </c>
      <c r="B94" s="1" t="s">
        <v>85</v>
      </c>
      <c r="C94" s="1" t="str">
        <f t="shared" si="6"/>
        <v>051</v>
      </c>
      <c r="D94" s="1" t="s">
        <v>247</v>
      </c>
      <c r="E94" s="1">
        <v>332</v>
      </c>
      <c r="F94" s="7">
        <v>332</v>
      </c>
      <c r="G94" s="7">
        <v>27</v>
      </c>
      <c r="H94" s="1" t="s">
        <v>48</v>
      </c>
      <c r="I94" s="1" t="s">
        <v>49</v>
      </c>
      <c r="J94" s="1" t="s">
        <v>49</v>
      </c>
      <c r="K94" s="1" t="s">
        <v>49</v>
      </c>
      <c r="L94" s="1">
        <v>20</v>
      </c>
      <c r="M94" s="1" t="s">
        <v>91</v>
      </c>
      <c r="O94" s="1" t="s">
        <v>82</v>
      </c>
      <c r="P94" s="1" t="s">
        <v>104</v>
      </c>
      <c r="Q94" s="12">
        <f t="shared" si="7"/>
        <v>3.6888888888888891</v>
      </c>
      <c r="R94" s="12">
        <f t="shared" si="8"/>
        <v>6.1481481481481479</v>
      </c>
      <c r="S94" s="7">
        <v>90</v>
      </c>
      <c r="T94" s="7">
        <v>0</v>
      </c>
      <c r="U94" s="7">
        <v>0</v>
      </c>
      <c r="V94" s="7">
        <v>54</v>
      </c>
      <c r="W94" s="7">
        <v>7</v>
      </c>
      <c r="X94" s="1">
        <v>0</v>
      </c>
      <c r="Y94" s="1">
        <v>0</v>
      </c>
      <c r="Z94" s="1">
        <v>0</v>
      </c>
      <c r="AA94" s="1">
        <v>0</v>
      </c>
      <c r="AB94" s="7">
        <v>3</v>
      </c>
      <c r="AC94" s="1" t="s">
        <v>54</v>
      </c>
      <c r="AD94" s="9">
        <v>13</v>
      </c>
      <c r="AE94" s="9">
        <v>0</v>
      </c>
      <c r="AF94" s="1">
        <v>56</v>
      </c>
      <c r="AH94" s="10" t="s">
        <v>55</v>
      </c>
      <c r="AI94" s="10" t="s">
        <v>56</v>
      </c>
      <c r="AJ94" s="10"/>
      <c r="AK94" s="1" t="s">
        <v>58</v>
      </c>
      <c r="AL94" s="1">
        <v>6</v>
      </c>
      <c r="AM94" s="1" t="s">
        <v>49</v>
      </c>
      <c r="AN94" s="1" t="s">
        <v>49</v>
      </c>
      <c r="AO94" s="1" t="s">
        <v>49</v>
      </c>
      <c r="AP94" s="1" t="s">
        <v>49</v>
      </c>
      <c r="AQ94" s="1" t="s">
        <v>48</v>
      </c>
      <c r="AR94" s="1" t="s">
        <v>59</v>
      </c>
      <c r="AS94" s="1">
        <v>26</v>
      </c>
      <c r="AT94" s="1">
        <v>13</v>
      </c>
      <c r="AU94" s="1" t="s">
        <v>78</v>
      </c>
      <c r="AW94" s="1">
        <v>0</v>
      </c>
      <c r="AX94" s="1">
        <v>0</v>
      </c>
      <c r="AY94" s="1">
        <v>0</v>
      </c>
      <c r="AZ94" s="9" t="s">
        <v>48</v>
      </c>
    </row>
    <row r="95" spans="1:52" x14ac:dyDescent="0.2">
      <c r="A95" s="2">
        <v>42102.385891203703</v>
      </c>
      <c r="B95" s="1" t="s">
        <v>85</v>
      </c>
      <c r="C95" s="1" t="str">
        <f t="shared" si="6"/>
        <v>051</v>
      </c>
      <c r="D95" s="1" t="s">
        <v>248</v>
      </c>
      <c r="E95" s="1">
        <v>140</v>
      </c>
      <c r="F95" s="7">
        <v>140</v>
      </c>
      <c r="G95" s="7">
        <v>17</v>
      </c>
      <c r="H95" s="1" t="s">
        <v>48</v>
      </c>
      <c r="I95" s="1" t="s">
        <v>49</v>
      </c>
      <c r="J95" s="1" t="s">
        <v>49</v>
      </c>
      <c r="K95" s="1" t="s">
        <v>49</v>
      </c>
      <c r="L95" s="1">
        <v>72</v>
      </c>
      <c r="M95" s="1" t="s">
        <v>153</v>
      </c>
      <c r="N95" s="1" t="s">
        <v>64</v>
      </c>
      <c r="O95" s="1" t="s">
        <v>162</v>
      </c>
      <c r="P95" s="1" t="s">
        <v>71</v>
      </c>
      <c r="Q95" s="12">
        <f t="shared" si="7"/>
        <v>3.1818181818181817</v>
      </c>
      <c r="R95" s="12">
        <f t="shared" si="8"/>
        <v>7</v>
      </c>
      <c r="S95" s="7">
        <v>44</v>
      </c>
      <c r="T95" s="7"/>
      <c r="U95" s="7"/>
      <c r="V95" s="7">
        <v>20</v>
      </c>
      <c r="W95" s="7">
        <v>15</v>
      </c>
      <c r="X95" s="1">
        <v>6</v>
      </c>
      <c r="Y95" s="1">
        <v>15</v>
      </c>
      <c r="Z95" s="1">
        <v>0</v>
      </c>
      <c r="AA95" s="1">
        <v>0</v>
      </c>
      <c r="AB95" s="7">
        <v>1</v>
      </c>
      <c r="AC95" s="1" t="s">
        <v>54</v>
      </c>
      <c r="AD95" s="9">
        <v>10</v>
      </c>
      <c r="AE95" s="9">
        <v>0</v>
      </c>
      <c r="AF95" s="1">
        <v>0</v>
      </c>
      <c r="AH95" s="10" t="s">
        <v>55</v>
      </c>
      <c r="AI95" s="10" t="s">
        <v>67</v>
      </c>
      <c r="AJ95" s="10"/>
      <c r="AK95" s="1" t="s">
        <v>58</v>
      </c>
      <c r="AL95" s="1">
        <v>14</v>
      </c>
      <c r="AM95" s="1" t="s">
        <v>49</v>
      </c>
      <c r="AN95" s="1" t="s">
        <v>49</v>
      </c>
      <c r="AP95" s="1" t="s">
        <v>49</v>
      </c>
      <c r="AQ95" s="1" t="s">
        <v>48</v>
      </c>
      <c r="AR95" s="1" t="s">
        <v>59</v>
      </c>
      <c r="AT95" s="1">
        <v>9</v>
      </c>
      <c r="AW95" s="1">
        <v>0</v>
      </c>
      <c r="AX95" s="1">
        <v>0</v>
      </c>
      <c r="AY95" s="1">
        <v>0</v>
      </c>
      <c r="AZ95" s="9" t="s">
        <v>48</v>
      </c>
    </row>
    <row r="96" spans="1:52" x14ac:dyDescent="0.2">
      <c r="A96" s="2">
        <v>42107.470682870371</v>
      </c>
      <c r="B96" s="1" t="s">
        <v>85</v>
      </c>
      <c r="C96" s="1" t="str">
        <f t="shared" si="6"/>
        <v>051</v>
      </c>
      <c r="D96" s="1" t="s">
        <v>249</v>
      </c>
      <c r="E96" s="1">
        <v>297</v>
      </c>
      <c r="F96" s="7">
        <v>297</v>
      </c>
      <c r="G96" s="7">
        <v>26</v>
      </c>
      <c r="H96" s="1" t="s">
        <v>48</v>
      </c>
      <c r="I96" s="1" t="s">
        <v>49</v>
      </c>
      <c r="J96" s="1" t="s">
        <v>49</v>
      </c>
      <c r="K96" s="1" t="s">
        <v>49</v>
      </c>
      <c r="L96" s="1">
        <v>36</v>
      </c>
      <c r="M96" s="1" t="s">
        <v>108</v>
      </c>
      <c r="O96" s="1" t="s">
        <v>70</v>
      </c>
      <c r="P96" s="1" t="s">
        <v>250</v>
      </c>
      <c r="Q96" s="12">
        <f t="shared" si="7"/>
        <v>2.4545454545454546</v>
      </c>
      <c r="R96" s="12">
        <f t="shared" si="8"/>
        <v>6.4565217391304346</v>
      </c>
      <c r="S96" s="7">
        <v>121</v>
      </c>
      <c r="T96" s="7">
        <v>0</v>
      </c>
      <c r="U96" s="7">
        <v>0</v>
      </c>
      <c r="V96" s="7">
        <v>46</v>
      </c>
      <c r="W96" s="7">
        <v>9</v>
      </c>
      <c r="X96" s="1">
        <v>0</v>
      </c>
      <c r="Y96" s="1">
        <v>5</v>
      </c>
      <c r="Z96" s="1">
        <v>0</v>
      </c>
      <c r="AA96" s="1">
        <v>0</v>
      </c>
      <c r="AB96" s="7">
        <v>5</v>
      </c>
      <c r="AC96" s="1" t="s">
        <v>54</v>
      </c>
      <c r="AD96" s="9">
        <v>6</v>
      </c>
      <c r="AE96" s="9">
        <v>0</v>
      </c>
      <c r="AF96" s="1">
        <v>30</v>
      </c>
      <c r="AG96" s="1">
        <v>0</v>
      </c>
      <c r="AH96" s="10" t="s">
        <v>77</v>
      </c>
      <c r="AI96" s="10" t="s">
        <v>67</v>
      </c>
      <c r="AJ96" s="10" t="s">
        <v>105</v>
      </c>
      <c r="AK96" s="1" t="s">
        <v>58</v>
      </c>
      <c r="AL96" s="1">
        <v>50</v>
      </c>
      <c r="AM96" s="1" t="s">
        <v>49</v>
      </c>
      <c r="AN96" s="1" t="s">
        <v>49</v>
      </c>
      <c r="AO96" s="1" t="s">
        <v>49</v>
      </c>
      <c r="AP96" s="1" t="s">
        <v>49</v>
      </c>
      <c r="AQ96" s="1" t="s">
        <v>99</v>
      </c>
      <c r="AR96" s="1" t="s">
        <v>59</v>
      </c>
      <c r="AS96" s="1">
        <v>20</v>
      </c>
      <c r="AT96" s="1">
        <v>11</v>
      </c>
      <c r="AU96" s="1" t="s">
        <v>60</v>
      </c>
      <c r="AW96" s="1">
        <v>4</v>
      </c>
      <c r="AX96" s="1">
        <v>10</v>
      </c>
      <c r="AY96" s="1">
        <v>10</v>
      </c>
      <c r="AZ96" s="9" t="s">
        <v>49</v>
      </c>
    </row>
    <row r="97" spans="1:52" x14ac:dyDescent="0.2">
      <c r="A97" s="2">
        <v>42171.584872685184</v>
      </c>
      <c r="B97" s="1" t="s">
        <v>85</v>
      </c>
      <c r="C97" s="1" t="str">
        <f t="shared" si="6"/>
        <v>051</v>
      </c>
      <c r="D97" s="1" t="s">
        <v>251</v>
      </c>
      <c r="E97" s="1">
        <v>523</v>
      </c>
      <c r="F97" s="7">
        <v>510</v>
      </c>
      <c r="G97" s="7">
        <v>39</v>
      </c>
      <c r="H97" s="1" t="s">
        <v>48</v>
      </c>
      <c r="I97" s="1" t="s">
        <v>49</v>
      </c>
      <c r="J97" s="1" t="s">
        <v>49</v>
      </c>
      <c r="K97" s="1" t="s">
        <v>49</v>
      </c>
      <c r="L97" s="1">
        <v>0</v>
      </c>
      <c r="M97" s="1" t="s">
        <v>75</v>
      </c>
      <c r="N97" s="1" t="s">
        <v>92</v>
      </c>
      <c r="O97" s="1" t="s">
        <v>143</v>
      </c>
      <c r="P97" s="1" t="s">
        <v>71</v>
      </c>
      <c r="Q97" s="12">
        <f t="shared" si="7"/>
        <v>5.7472527472527473</v>
      </c>
      <c r="R97" s="12">
        <f t="shared" si="8"/>
        <v>16.34375</v>
      </c>
      <c r="S97" s="7">
        <v>91</v>
      </c>
      <c r="T97" s="7"/>
      <c r="U97" s="7"/>
      <c r="V97" s="7">
        <v>32</v>
      </c>
      <c r="W97" s="7">
        <v>12</v>
      </c>
      <c r="X97" s="1">
        <v>0</v>
      </c>
      <c r="Y97" s="1">
        <v>0</v>
      </c>
      <c r="Z97" s="1">
        <v>1</v>
      </c>
      <c r="AA97" s="1">
        <v>1</v>
      </c>
      <c r="AB97" s="7">
        <v>2</v>
      </c>
      <c r="AC97" s="1" t="s">
        <v>54</v>
      </c>
      <c r="AD97" s="9">
        <v>17</v>
      </c>
      <c r="AE97" s="9">
        <v>0</v>
      </c>
      <c r="AF97" s="1">
        <v>35</v>
      </c>
      <c r="AH97" s="10" t="s">
        <v>55</v>
      </c>
      <c r="AI97" s="10" t="s">
        <v>67</v>
      </c>
      <c r="AJ97" s="10" t="s">
        <v>105</v>
      </c>
      <c r="AK97" s="1" t="s">
        <v>58</v>
      </c>
      <c r="AL97" s="1">
        <v>7</v>
      </c>
      <c r="AM97" s="1" t="s">
        <v>49</v>
      </c>
      <c r="AN97" s="1" t="s">
        <v>49</v>
      </c>
      <c r="AO97" s="1" t="s">
        <v>49</v>
      </c>
      <c r="AP97" s="1" t="s">
        <v>49</v>
      </c>
      <c r="AQ97" s="1" t="s">
        <v>99</v>
      </c>
      <c r="AR97" s="1" t="s">
        <v>59</v>
      </c>
      <c r="AS97" s="1">
        <v>39</v>
      </c>
      <c r="AT97" s="1">
        <v>10</v>
      </c>
      <c r="AU97" s="1" t="s">
        <v>60</v>
      </c>
      <c r="AW97" s="1">
        <v>0</v>
      </c>
      <c r="AX97" s="1">
        <v>0</v>
      </c>
      <c r="AY97" s="1">
        <v>0</v>
      </c>
      <c r="AZ97" s="9" t="s">
        <v>48</v>
      </c>
    </row>
    <row r="98" spans="1:52" x14ac:dyDescent="0.2">
      <c r="A98" s="2">
        <v>42172.43277777778</v>
      </c>
      <c r="B98" s="1" t="s">
        <v>85</v>
      </c>
      <c r="C98" s="1" t="str">
        <f t="shared" ref="C98:C129" si="9">+LEFT(D98,3)</f>
        <v>051</v>
      </c>
      <c r="D98" s="1" t="s">
        <v>252</v>
      </c>
      <c r="E98" s="1">
        <v>312</v>
      </c>
      <c r="F98" s="7">
        <v>312</v>
      </c>
      <c r="G98" s="7">
        <v>27</v>
      </c>
      <c r="H98" s="1" t="s">
        <v>48</v>
      </c>
      <c r="I98" s="1" t="s">
        <v>49</v>
      </c>
      <c r="J98" s="1" t="s">
        <v>48</v>
      </c>
      <c r="L98" s="1">
        <v>8</v>
      </c>
      <c r="M98" s="1" t="s">
        <v>97</v>
      </c>
      <c r="N98" s="1" t="s">
        <v>81</v>
      </c>
      <c r="O98" s="1" t="s">
        <v>253</v>
      </c>
      <c r="P98" s="1" t="s">
        <v>71</v>
      </c>
      <c r="Q98" s="12">
        <f t="shared" ref="Q98:Q129" si="10">+E98/S98</f>
        <v>5.2881355932203391</v>
      </c>
      <c r="R98" s="12">
        <f t="shared" ref="R98:R129" si="11">+E98/V98</f>
        <v>6.5</v>
      </c>
      <c r="S98" s="7">
        <v>59</v>
      </c>
      <c r="T98" s="7"/>
      <c r="U98" s="7"/>
      <c r="V98" s="7">
        <v>48</v>
      </c>
      <c r="W98" s="7">
        <v>6</v>
      </c>
      <c r="X98" s="1">
        <v>0</v>
      </c>
      <c r="Y98" s="1">
        <v>5</v>
      </c>
      <c r="Z98" s="1">
        <v>0</v>
      </c>
      <c r="AA98" s="1">
        <v>0</v>
      </c>
      <c r="AB98" s="7">
        <v>8</v>
      </c>
      <c r="AC98" s="1" t="s">
        <v>54</v>
      </c>
      <c r="AD98" s="9">
        <v>11</v>
      </c>
      <c r="AE98" s="9">
        <v>0</v>
      </c>
      <c r="AF98" s="1">
        <v>48</v>
      </c>
      <c r="AH98" s="10" t="s">
        <v>55</v>
      </c>
      <c r="AI98" s="10" t="s">
        <v>67</v>
      </c>
      <c r="AJ98" s="10"/>
      <c r="AK98" s="1" t="s">
        <v>58</v>
      </c>
      <c r="AL98" s="1">
        <v>5</v>
      </c>
      <c r="AM98" s="1" t="s">
        <v>49</v>
      </c>
      <c r="AN98" s="1" t="s">
        <v>49</v>
      </c>
      <c r="AO98" s="1" t="s">
        <v>49</v>
      </c>
      <c r="AP98" s="1" t="s">
        <v>49</v>
      </c>
      <c r="AQ98" s="1" t="s">
        <v>48</v>
      </c>
      <c r="AR98" s="1" t="s">
        <v>59</v>
      </c>
      <c r="AS98" s="1">
        <v>15</v>
      </c>
      <c r="AT98" s="1">
        <v>8</v>
      </c>
      <c r="AU98" s="1" t="s">
        <v>60</v>
      </c>
      <c r="AW98" s="1">
        <v>0</v>
      </c>
      <c r="AX98" s="1">
        <v>2</v>
      </c>
      <c r="AZ98" s="9" t="s">
        <v>48</v>
      </c>
    </row>
    <row r="99" spans="1:52" x14ac:dyDescent="0.2">
      <c r="A99" s="14">
        <v>42145.423807870371</v>
      </c>
      <c r="B99" s="15" t="s">
        <v>61</v>
      </c>
      <c r="C99" s="15" t="str">
        <f t="shared" si="9"/>
        <v>051</v>
      </c>
      <c r="D99" s="15" t="s">
        <v>254</v>
      </c>
      <c r="E99" s="15">
        <v>1155</v>
      </c>
      <c r="F99" s="7">
        <v>1157</v>
      </c>
      <c r="G99" s="7">
        <v>109</v>
      </c>
      <c r="H99" s="15" t="s">
        <v>49</v>
      </c>
      <c r="I99" s="15" t="s">
        <v>49</v>
      </c>
      <c r="J99" s="15" t="s">
        <v>49</v>
      </c>
      <c r="K99" s="15" t="s">
        <v>49</v>
      </c>
      <c r="L99" s="15">
        <v>36</v>
      </c>
      <c r="M99" s="15" t="s">
        <v>63</v>
      </c>
      <c r="N99" s="15" t="s">
        <v>64</v>
      </c>
      <c r="O99" s="15" t="s">
        <v>140</v>
      </c>
      <c r="P99" s="15" t="s">
        <v>71</v>
      </c>
      <c r="Q99" s="12">
        <f t="shared" si="10"/>
        <v>3.3</v>
      </c>
      <c r="R99" s="12">
        <f t="shared" si="11"/>
        <v>5.7750000000000004</v>
      </c>
      <c r="S99" s="15">
        <v>350</v>
      </c>
      <c r="T99" s="15">
        <v>0</v>
      </c>
      <c r="U99" s="15">
        <v>0</v>
      </c>
      <c r="V99" s="15">
        <v>200</v>
      </c>
      <c r="W99" s="15">
        <v>30</v>
      </c>
      <c r="X99" s="15">
        <v>20</v>
      </c>
      <c r="Y99" s="15">
        <v>10</v>
      </c>
      <c r="Z99" s="15">
        <v>0</v>
      </c>
      <c r="AA99" s="15">
        <v>0</v>
      </c>
      <c r="AB99" s="15">
        <v>1</v>
      </c>
      <c r="AC99" s="15" t="s">
        <v>54</v>
      </c>
      <c r="AD99" s="15">
        <v>100</v>
      </c>
      <c r="AE99" s="15">
        <v>0</v>
      </c>
      <c r="AF99" s="15">
        <v>50</v>
      </c>
      <c r="AG99" s="15">
        <v>0</v>
      </c>
      <c r="AH99" s="15" t="s">
        <v>89</v>
      </c>
      <c r="AI99" s="15" t="s">
        <v>67</v>
      </c>
      <c r="AJ99" s="15" t="s">
        <v>111</v>
      </c>
      <c r="AK99" s="15" t="s">
        <v>58</v>
      </c>
      <c r="AL99" s="15">
        <v>20</v>
      </c>
      <c r="AM99" s="15" t="s">
        <v>49</v>
      </c>
      <c r="AN99" s="15" t="s">
        <v>49</v>
      </c>
      <c r="AO99" s="15" t="s">
        <v>49</v>
      </c>
      <c r="AP99" s="15" t="s">
        <v>49</v>
      </c>
      <c r="AQ99" s="15" t="s">
        <v>48</v>
      </c>
      <c r="AR99" s="15" t="s">
        <v>59</v>
      </c>
      <c r="AS99" s="15">
        <v>0</v>
      </c>
      <c r="AT99" s="15">
        <v>6</v>
      </c>
      <c r="AU99" s="15"/>
      <c r="AV99" s="15" t="s">
        <v>78</v>
      </c>
      <c r="AW99" s="15">
        <v>1</v>
      </c>
      <c r="AX99" s="15">
        <v>0</v>
      </c>
      <c r="AY99" s="15">
        <v>0</v>
      </c>
      <c r="AZ99" s="15" t="s">
        <v>48</v>
      </c>
    </row>
    <row r="100" spans="1:52" x14ac:dyDescent="0.2">
      <c r="A100" s="14">
        <v>42118.452291666668</v>
      </c>
      <c r="B100" s="15" t="s">
        <v>61</v>
      </c>
      <c r="C100" s="15" t="str">
        <f t="shared" si="9"/>
        <v>051</v>
      </c>
      <c r="D100" s="15" t="s">
        <v>255</v>
      </c>
      <c r="E100" s="15">
        <v>1116</v>
      </c>
      <c r="F100" s="7">
        <v>1110</v>
      </c>
      <c r="G100" s="7">
        <v>110</v>
      </c>
      <c r="H100" s="15" t="s">
        <v>48</v>
      </c>
      <c r="I100" s="15" t="s">
        <v>49</v>
      </c>
      <c r="J100" s="15" t="s">
        <v>48</v>
      </c>
      <c r="K100" s="15" t="s">
        <v>48</v>
      </c>
      <c r="L100" s="15">
        <v>216</v>
      </c>
      <c r="M100" s="15" t="s">
        <v>50</v>
      </c>
      <c r="N100" s="15" t="s">
        <v>64</v>
      </c>
      <c r="O100" s="15" t="s">
        <v>70</v>
      </c>
      <c r="P100" s="15" t="s">
        <v>66</v>
      </c>
      <c r="Q100" s="12">
        <f t="shared" si="10"/>
        <v>4.3424124513618674</v>
      </c>
      <c r="R100" s="12">
        <f t="shared" si="11"/>
        <v>5.6938775510204085</v>
      </c>
      <c r="S100" s="15">
        <v>257</v>
      </c>
      <c r="T100" s="15">
        <v>1</v>
      </c>
      <c r="U100" s="15">
        <v>0</v>
      </c>
      <c r="V100" s="15">
        <v>196</v>
      </c>
      <c r="W100" s="15">
        <v>6</v>
      </c>
      <c r="X100" s="15">
        <v>0</v>
      </c>
      <c r="Y100" s="15">
        <v>0</v>
      </c>
      <c r="Z100" s="15">
        <v>2</v>
      </c>
      <c r="AA100" s="15">
        <v>2</v>
      </c>
      <c r="AB100" s="15">
        <v>7</v>
      </c>
      <c r="AC100" s="15" t="s">
        <v>54</v>
      </c>
      <c r="AD100" s="15">
        <v>41</v>
      </c>
      <c r="AE100" s="15">
        <v>0</v>
      </c>
      <c r="AF100" s="15">
        <v>35</v>
      </c>
      <c r="AG100" s="15">
        <v>0</v>
      </c>
      <c r="AH100" s="15" t="s">
        <v>89</v>
      </c>
      <c r="AI100" s="15" t="s">
        <v>67</v>
      </c>
      <c r="AJ100" s="15" t="s">
        <v>57</v>
      </c>
      <c r="AK100" s="15" t="s">
        <v>58</v>
      </c>
      <c r="AL100" s="15">
        <v>31</v>
      </c>
      <c r="AM100" s="15" t="s">
        <v>49</v>
      </c>
      <c r="AN100" s="15" t="s">
        <v>49</v>
      </c>
      <c r="AO100" s="15" t="s">
        <v>49</v>
      </c>
      <c r="AP100" s="15" t="s">
        <v>49</v>
      </c>
      <c r="AQ100" s="15" t="s">
        <v>48</v>
      </c>
      <c r="AR100" s="15" t="s">
        <v>59</v>
      </c>
      <c r="AS100" s="15">
        <v>10</v>
      </c>
      <c r="AT100" s="15">
        <v>6</v>
      </c>
      <c r="AU100" s="15"/>
      <c r="AV100" s="15" t="s">
        <v>78</v>
      </c>
      <c r="AW100" s="15">
        <v>0</v>
      </c>
      <c r="AX100" s="15">
        <v>0</v>
      </c>
      <c r="AY100" s="15">
        <v>0</v>
      </c>
      <c r="AZ100" s="15" t="s">
        <v>49</v>
      </c>
    </row>
    <row r="101" spans="1:52" x14ac:dyDescent="0.2">
      <c r="A101" s="14">
        <v>42166.477372685185</v>
      </c>
      <c r="B101" s="15" t="s">
        <v>61</v>
      </c>
      <c r="C101" s="15" t="str">
        <f t="shared" si="9"/>
        <v>051</v>
      </c>
      <c r="D101" s="15" t="s">
        <v>256</v>
      </c>
      <c r="E101" s="15">
        <v>1926</v>
      </c>
      <c r="F101" s="7">
        <v>1993</v>
      </c>
      <c r="G101" s="7">
        <v>187</v>
      </c>
      <c r="H101" s="15" t="s">
        <v>48</v>
      </c>
      <c r="I101" s="15" t="s">
        <v>49</v>
      </c>
      <c r="J101" s="15" t="s">
        <v>48</v>
      </c>
      <c r="K101" s="15" t="s">
        <v>48</v>
      </c>
      <c r="L101" s="15">
        <v>294</v>
      </c>
      <c r="M101" s="15" t="s">
        <v>257</v>
      </c>
      <c r="N101" s="15" t="s">
        <v>64</v>
      </c>
      <c r="O101" s="15" t="s">
        <v>172</v>
      </c>
      <c r="P101" s="15" t="s">
        <v>66</v>
      </c>
      <c r="Q101" s="12">
        <f t="shared" si="10"/>
        <v>1.9259999999999999</v>
      </c>
      <c r="R101" s="12">
        <f t="shared" si="11"/>
        <v>3.3848857644991215</v>
      </c>
      <c r="S101" s="15">
        <v>1000</v>
      </c>
      <c r="T101" s="15"/>
      <c r="U101" s="15"/>
      <c r="V101" s="15">
        <v>569</v>
      </c>
      <c r="W101" s="15">
        <v>42</v>
      </c>
      <c r="X101" s="15"/>
      <c r="Y101" s="15">
        <v>12</v>
      </c>
      <c r="Z101" s="15"/>
      <c r="AA101" s="15"/>
      <c r="AB101" s="15">
        <v>2</v>
      </c>
      <c r="AC101" s="15"/>
      <c r="AD101" s="15">
        <v>84</v>
      </c>
      <c r="AE101" s="15">
        <v>1</v>
      </c>
      <c r="AF101" s="15">
        <v>60</v>
      </c>
      <c r="AG101" s="15"/>
      <c r="AH101" s="15" t="s">
        <v>89</v>
      </c>
      <c r="AI101" s="15" t="s">
        <v>67</v>
      </c>
      <c r="AJ101" s="15" t="s">
        <v>57</v>
      </c>
      <c r="AK101" s="15" t="s">
        <v>58</v>
      </c>
      <c r="AL101" s="15">
        <v>80</v>
      </c>
      <c r="AM101" s="15" t="s">
        <v>49</v>
      </c>
      <c r="AN101" s="15" t="s">
        <v>49</v>
      </c>
      <c r="AO101" s="15" t="s">
        <v>49</v>
      </c>
      <c r="AP101" s="15" t="s">
        <v>49</v>
      </c>
      <c r="AQ101" s="15" t="s">
        <v>48</v>
      </c>
      <c r="AR101" s="15" t="s">
        <v>59</v>
      </c>
      <c r="AS101" s="15">
        <v>7</v>
      </c>
      <c r="AT101" s="15">
        <v>7</v>
      </c>
      <c r="AU101" s="15"/>
      <c r="AV101" s="15" t="s">
        <v>78</v>
      </c>
      <c r="AW101" s="15">
        <v>10</v>
      </c>
      <c r="AX101" s="15"/>
      <c r="AY101" s="15"/>
      <c r="AZ101" s="15" t="s">
        <v>49</v>
      </c>
    </row>
    <row r="102" spans="1:52" x14ac:dyDescent="0.2">
      <c r="A102" s="14">
        <v>42156.43577546296</v>
      </c>
      <c r="B102" s="15" t="s">
        <v>61</v>
      </c>
      <c r="C102" s="15" t="str">
        <f t="shared" si="9"/>
        <v>051</v>
      </c>
      <c r="D102" s="15" t="s">
        <v>258</v>
      </c>
      <c r="E102" s="15">
        <v>1564</v>
      </c>
      <c r="F102" s="7">
        <v>1564</v>
      </c>
      <c r="G102" s="7">
        <v>143</v>
      </c>
      <c r="H102" s="15" t="s">
        <v>48</v>
      </c>
      <c r="I102" s="15" t="s">
        <v>49</v>
      </c>
      <c r="J102" s="15" t="s">
        <v>49</v>
      </c>
      <c r="K102" s="15" t="s">
        <v>49</v>
      </c>
      <c r="L102" s="15">
        <v>180</v>
      </c>
      <c r="M102" s="15" t="s">
        <v>50</v>
      </c>
      <c r="N102" s="15" t="s">
        <v>81</v>
      </c>
      <c r="O102" s="15" t="s">
        <v>259</v>
      </c>
      <c r="P102" s="15" t="s">
        <v>71</v>
      </c>
      <c r="Q102" s="12">
        <f t="shared" si="10"/>
        <v>2.6508474576271186</v>
      </c>
      <c r="R102" s="12">
        <f t="shared" si="11"/>
        <v>6.6271186440677967</v>
      </c>
      <c r="S102" s="15">
        <v>590</v>
      </c>
      <c r="T102" s="15">
        <v>20</v>
      </c>
      <c r="U102" s="15"/>
      <c r="V102" s="15">
        <v>236</v>
      </c>
      <c r="W102" s="15">
        <v>52</v>
      </c>
      <c r="X102" s="15">
        <v>0</v>
      </c>
      <c r="Y102" s="15">
        <v>36</v>
      </c>
      <c r="Z102" s="15">
        <v>5</v>
      </c>
      <c r="AA102" s="15">
        <v>5</v>
      </c>
      <c r="AB102" s="15">
        <v>6</v>
      </c>
      <c r="AC102" s="15" t="s">
        <v>54</v>
      </c>
      <c r="AD102" s="15">
        <v>60</v>
      </c>
      <c r="AE102" s="15">
        <v>0</v>
      </c>
      <c r="AF102" s="15">
        <v>100</v>
      </c>
      <c r="AG102" s="15"/>
      <c r="AH102" s="15" t="s">
        <v>77</v>
      </c>
      <c r="AI102" s="15" t="s">
        <v>67</v>
      </c>
      <c r="AJ102" s="15"/>
      <c r="AK102" s="15" t="s">
        <v>58</v>
      </c>
      <c r="AL102" s="15">
        <v>115</v>
      </c>
      <c r="AM102" s="15" t="s">
        <v>49</v>
      </c>
      <c r="AN102" s="15" t="s">
        <v>49</v>
      </c>
      <c r="AO102" s="15" t="s">
        <v>49</v>
      </c>
      <c r="AP102" s="15" t="s">
        <v>49</v>
      </c>
      <c r="AQ102" s="15" t="s">
        <v>48</v>
      </c>
      <c r="AR102" s="15" t="s">
        <v>59</v>
      </c>
      <c r="AS102" s="15">
        <v>6</v>
      </c>
      <c r="AT102" s="15">
        <v>2</v>
      </c>
      <c r="AU102" s="15"/>
      <c r="AV102" s="15" t="s">
        <v>78</v>
      </c>
      <c r="AW102" s="15">
        <v>2</v>
      </c>
      <c r="AX102" s="15"/>
      <c r="AY102" s="15"/>
      <c r="AZ102" s="15" t="s">
        <v>49</v>
      </c>
    </row>
    <row r="103" spans="1:52" x14ac:dyDescent="0.2">
      <c r="A103" s="14">
        <v>41773.580520833333</v>
      </c>
      <c r="B103" s="15" t="s">
        <v>79</v>
      </c>
      <c r="C103" s="15" t="str">
        <f t="shared" si="9"/>
        <v>051</v>
      </c>
      <c r="D103" s="15" t="s">
        <v>260</v>
      </c>
      <c r="E103" s="15">
        <v>628</v>
      </c>
      <c r="F103" s="7">
        <v>628</v>
      </c>
      <c r="G103" s="7">
        <v>83</v>
      </c>
      <c r="H103" s="15" t="s">
        <v>49</v>
      </c>
      <c r="I103" s="15" t="s">
        <v>49</v>
      </c>
      <c r="J103" s="15" t="s">
        <v>48</v>
      </c>
      <c r="K103" s="15" t="s">
        <v>48</v>
      </c>
      <c r="L103" s="15">
        <v>72</v>
      </c>
      <c r="M103" s="15" t="s">
        <v>75</v>
      </c>
      <c r="N103" s="15" t="s">
        <v>64</v>
      </c>
      <c r="O103" s="15" t="s">
        <v>138</v>
      </c>
      <c r="P103" s="15" t="s">
        <v>71</v>
      </c>
      <c r="Q103" s="12">
        <f t="shared" si="10"/>
        <v>3.4888888888888889</v>
      </c>
      <c r="R103" s="12">
        <f t="shared" si="11"/>
        <v>5.709090909090909</v>
      </c>
      <c r="S103" s="15">
        <v>180</v>
      </c>
      <c r="T103" s="15"/>
      <c r="U103" s="15"/>
      <c r="V103" s="15">
        <v>110</v>
      </c>
      <c r="W103" s="15">
        <v>7</v>
      </c>
      <c r="X103" s="15">
        <v>0</v>
      </c>
      <c r="Y103" s="15">
        <v>0</v>
      </c>
      <c r="Z103" s="15">
        <v>0</v>
      </c>
      <c r="AA103" s="15">
        <v>0</v>
      </c>
      <c r="AB103" s="15">
        <v>2</v>
      </c>
      <c r="AC103" s="15"/>
      <c r="AD103" s="15">
        <v>25</v>
      </c>
      <c r="AE103" s="15">
        <v>0</v>
      </c>
      <c r="AF103" s="15">
        <v>0</v>
      </c>
      <c r="AG103" s="15"/>
      <c r="AH103" s="15" t="s">
        <v>77</v>
      </c>
      <c r="AI103" s="15" t="s">
        <v>56</v>
      </c>
      <c r="AJ103" s="15" t="s">
        <v>57</v>
      </c>
      <c r="AK103" s="15" t="s">
        <v>58</v>
      </c>
      <c r="AL103" s="15">
        <v>0</v>
      </c>
      <c r="AM103" s="15" t="s">
        <v>49</v>
      </c>
      <c r="AN103" s="15" t="s">
        <v>49</v>
      </c>
      <c r="AO103" s="15"/>
      <c r="AP103" s="15" t="s">
        <v>48</v>
      </c>
      <c r="AQ103" s="15" t="s">
        <v>48</v>
      </c>
      <c r="AR103" s="15" t="s">
        <v>59</v>
      </c>
      <c r="AS103" s="15">
        <v>12</v>
      </c>
      <c r="AT103" s="15">
        <v>6</v>
      </c>
      <c r="AU103" s="15"/>
      <c r="AV103" s="15" t="s">
        <v>60</v>
      </c>
      <c r="AW103" s="15">
        <v>3</v>
      </c>
      <c r="AX103" s="15">
        <v>0</v>
      </c>
      <c r="AY103" s="15">
        <v>0</v>
      </c>
      <c r="AZ103" s="15" t="s">
        <v>49</v>
      </c>
    </row>
    <row r="104" spans="1:52" x14ac:dyDescent="0.2">
      <c r="A104" s="14">
        <v>42135.412986111114</v>
      </c>
      <c r="B104" s="15" t="s">
        <v>79</v>
      </c>
      <c r="C104" s="15" t="str">
        <f t="shared" si="9"/>
        <v>051</v>
      </c>
      <c r="D104" s="15" t="s">
        <v>261</v>
      </c>
      <c r="E104" s="15">
        <v>459</v>
      </c>
      <c r="F104" s="7">
        <v>459</v>
      </c>
      <c r="G104" s="7">
        <v>56</v>
      </c>
      <c r="H104" s="15" t="s">
        <v>48</v>
      </c>
      <c r="I104" s="15" t="s">
        <v>49</v>
      </c>
      <c r="J104" s="15" t="s">
        <v>48</v>
      </c>
      <c r="K104" s="15" t="s">
        <v>48</v>
      </c>
      <c r="L104" s="15">
        <v>1020</v>
      </c>
      <c r="M104" s="15" t="s">
        <v>108</v>
      </c>
      <c r="N104" s="15" t="s">
        <v>64</v>
      </c>
      <c r="O104" s="15" t="s">
        <v>138</v>
      </c>
      <c r="P104" s="15" t="s">
        <v>71</v>
      </c>
      <c r="Q104" s="12">
        <f t="shared" si="10"/>
        <v>1.7386363636363635</v>
      </c>
      <c r="R104" s="12">
        <f t="shared" si="11"/>
        <v>4.59</v>
      </c>
      <c r="S104" s="15">
        <v>264</v>
      </c>
      <c r="T104" s="15">
        <v>0</v>
      </c>
      <c r="U104" s="15">
        <v>0</v>
      </c>
      <c r="V104" s="15">
        <v>100</v>
      </c>
      <c r="W104" s="15">
        <v>34</v>
      </c>
      <c r="X104" s="15">
        <v>24</v>
      </c>
      <c r="Y104" s="15">
        <v>10</v>
      </c>
      <c r="Z104" s="15">
        <v>2</v>
      </c>
      <c r="AA104" s="15">
        <v>3</v>
      </c>
      <c r="AB104" s="15">
        <v>0</v>
      </c>
      <c r="AC104" s="15" t="s">
        <v>54</v>
      </c>
      <c r="AD104" s="15">
        <v>30</v>
      </c>
      <c r="AE104" s="15">
        <v>0</v>
      </c>
      <c r="AF104" s="15">
        <v>0</v>
      </c>
      <c r="AG104" s="15"/>
      <c r="AH104" s="15" t="s">
        <v>89</v>
      </c>
      <c r="AI104" s="15"/>
      <c r="AJ104" s="15" t="s">
        <v>57</v>
      </c>
      <c r="AK104" s="15" t="s">
        <v>58</v>
      </c>
      <c r="AL104" s="15">
        <v>14</v>
      </c>
      <c r="AM104" s="15" t="s">
        <v>49</v>
      </c>
      <c r="AN104" s="15" t="s">
        <v>49</v>
      </c>
      <c r="AO104" s="15" t="s">
        <v>49</v>
      </c>
      <c r="AP104" s="15" t="s">
        <v>49</v>
      </c>
      <c r="AQ104" s="15"/>
      <c r="AR104" s="15" t="s">
        <v>59</v>
      </c>
      <c r="AS104" s="15">
        <v>2</v>
      </c>
      <c r="AT104" s="15">
        <v>2</v>
      </c>
      <c r="AU104" s="15"/>
      <c r="AV104" s="15"/>
      <c r="AW104" s="15">
        <v>3</v>
      </c>
      <c r="AX104" s="15">
        <v>0</v>
      </c>
      <c r="AY104" s="15">
        <v>0</v>
      </c>
      <c r="AZ104" s="15"/>
    </row>
    <row r="105" spans="1:52" x14ac:dyDescent="0.2">
      <c r="A105" s="14">
        <v>42142.426226851851</v>
      </c>
      <c r="B105" s="15" t="s">
        <v>79</v>
      </c>
      <c r="C105" s="15" t="str">
        <f t="shared" si="9"/>
        <v>051</v>
      </c>
      <c r="D105" s="15" t="s">
        <v>262</v>
      </c>
      <c r="E105" s="15">
        <v>558</v>
      </c>
      <c r="F105" s="7">
        <v>540</v>
      </c>
      <c r="G105" s="7">
        <v>66</v>
      </c>
      <c r="H105" s="15" t="s">
        <v>49</v>
      </c>
      <c r="I105" s="15" t="s">
        <v>49</v>
      </c>
      <c r="J105" s="15" t="s">
        <v>48</v>
      </c>
      <c r="K105" s="15" t="s">
        <v>48</v>
      </c>
      <c r="L105" s="15">
        <v>36</v>
      </c>
      <c r="M105" s="15" t="s">
        <v>69</v>
      </c>
      <c r="N105" s="15" t="s">
        <v>64</v>
      </c>
      <c r="O105" s="15" t="s">
        <v>263</v>
      </c>
      <c r="P105" s="15" t="s">
        <v>71</v>
      </c>
      <c r="Q105" s="12">
        <f t="shared" si="10"/>
        <v>1.4198473282442747</v>
      </c>
      <c r="R105" s="12">
        <f t="shared" si="11"/>
        <v>2.7623762376237622</v>
      </c>
      <c r="S105" s="15">
        <v>393</v>
      </c>
      <c r="T105" s="15">
        <v>5</v>
      </c>
      <c r="U105" s="15">
        <v>0</v>
      </c>
      <c r="V105" s="15">
        <v>202</v>
      </c>
      <c r="W105" s="15">
        <v>20</v>
      </c>
      <c r="X105" s="15">
        <v>0</v>
      </c>
      <c r="Y105" s="15">
        <v>3</v>
      </c>
      <c r="Z105" s="15">
        <v>0</v>
      </c>
      <c r="AA105" s="15">
        <v>0</v>
      </c>
      <c r="AB105" s="15">
        <v>1</v>
      </c>
      <c r="AC105" s="15" t="s">
        <v>54</v>
      </c>
      <c r="AD105" s="15">
        <v>41</v>
      </c>
      <c r="AE105" s="15">
        <v>0</v>
      </c>
      <c r="AF105" s="15">
        <v>3</v>
      </c>
      <c r="AG105" s="15">
        <v>0</v>
      </c>
      <c r="AH105" s="15" t="s">
        <v>55</v>
      </c>
      <c r="AI105" s="15" t="s">
        <v>56</v>
      </c>
      <c r="AJ105" s="15" t="s">
        <v>105</v>
      </c>
      <c r="AK105" s="15" t="s">
        <v>58</v>
      </c>
      <c r="AL105" s="15">
        <v>13</v>
      </c>
      <c r="AM105" s="15" t="s">
        <v>49</v>
      </c>
      <c r="AN105" s="15" t="s">
        <v>49</v>
      </c>
      <c r="AO105" s="15" t="s">
        <v>49</v>
      </c>
      <c r="AP105" s="15" t="s">
        <v>49</v>
      </c>
      <c r="AQ105" s="15" t="s">
        <v>48</v>
      </c>
      <c r="AR105" s="15" t="s">
        <v>59</v>
      </c>
      <c r="AS105" s="15">
        <v>66</v>
      </c>
      <c r="AT105" s="15">
        <v>8</v>
      </c>
      <c r="AU105" s="15"/>
      <c r="AV105" s="15" t="s">
        <v>78</v>
      </c>
      <c r="AW105" s="15">
        <v>0</v>
      </c>
      <c r="AX105" s="15">
        <v>0</v>
      </c>
      <c r="AY105" s="15">
        <v>2</v>
      </c>
      <c r="AZ105" s="15" t="s">
        <v>48</v>
      </c>
    </row>
    <row r="106" spans="1:52" x14ac:dyDescent="0.2">
      <c r="A106" s="2">
        <v>41786.718738425923</v>
      </c>
      <c r="B106" s="1" t="s">
        <v>85</v>
      </c>
      <c r="C106" s="1" t="str">
        <f t="shared" si="9"/>
        <v>051</v>
      </c>
      <c r="D106" s="1" t="s">
        <v>264</v>
      </c>
      <c r="E106" s="1">
        <v>389</v>
      </c>
      <c r="F106" s="7">
        <v>389</v>
      </c>
      <c r="G106" s="7">
        <v>35</v>
      </c>
      <c r="H106" s="1" t="s">
        <v>48</v>
      </c>
      <c r="I106" s="1" t="s">
        <v>49</v>
      </c>
      <c r="J106" s="1" t="s">
        <v>48</v>
      </c>
      <c r="L106" s="1">
        <v>72</v>
      </c>
      <c r="M106" s="1" t="s">
        <v>265</v>
      </c>
      <c r="O106" s="1" t="s">
        <v>266</v>
      </c>
      <c r="P106" s="1" t="s">
        <v>66</v>
      </c>
      <c r="Q106" s="12">
        <f t="shared" si="10"/>
        <v>5.5571428571428569</v>
      </c>
      <c r="R106" s="12">
        <f t="shared" si="11"/>
        <v>10.513513513513514</v>
      </c>
      <c r="S106" s="7">
        <v>70</v>
      </c>
      <c r="T106" s="7"/>
      <c r="U106" s="7"/>
      <c r="V106" s="7">
        <v>37</v>
      </c>
      <c r="W106" s="7">
        <v>5</v>
      </c>
      <c r="X106" s="1">
        <v>0</v>
      </c>
      <c r="Y106" s="1">
        <v>0</v>
      </c>
      <c r="Z106" s="1">
        <v>5</v>
      </c>
      <c r="AA106" s="1">
        <v>1</v>
      </c>
      <c r="AB106" s="7">
        <v>3</v>
      </c>
      <c r="AC106" s="1" t="s">
        <v>54</v>
      </c>
      <c r="AD106" s="9">
        <v>18</v>
      </c>
      <c r="AE106" s="9">
        <v>0</v>
      </c>
      <c r="AF106" s="1">
        <v>0</v>
      </c>
      <c r="AH106" s="10" t="s">
        <v>55</v>
      </c>
      <c r="AI106" s="10" t="s">
        <v>56</v>
      </c>
      <c r="AJ106" s="10" t="s">
        <v>57</v>
      </c>
      <c r="AK106" s="1" t="s">
        <v>72</v>
      </c>
      <c r="AL106" s="1">
        <v>5</v>
      </c>
      <c r="AM106" s="1" t="s">
        <v>49</v>
      </c>
      <c r="AN106" s="1" t="s">
        <v>49</v>
      </c>
      <c r="AP106" s="1" t="s">
        <v>49</v>
      </c>
      <c r="AR106" s="1" t="s">
        <v>59</v>
      </c>
      <c r="AS106" s="1">
        <v>20</v>
      </c>
      <c r="AT106" s="1">
        <v>11</v>
      </c>
      <c r="AU106" s="1" t="s">
        <v>60</v>
      </c>
      <c r="AW106" s="1">
        <v>1</v>
      </c>
      <c r="AX106" s="1">
        <v>2</v>
      </c>
      <c r="AZ106" s="9"/>
    </row>
    <row r="107" spans="1:52" x14ac:dyDescent="0.2">
      <c r="A107" s="2">
        <v>42139.528263888889</v>
      </c>
      <c r="B107" s="1" t="s">
        <v>85</v>
      </c>
      <c r="C107" s="1" t="str">
        <f t="shared" si="9"/>
        <v>051</v>
      </c>
      <c r="D107" s="1" t="s">
        <v>267</v>
      </c>
      <c r="E107" s="1">
        <v>313</v>
      </c>
      <c r="F107" s="7">
        <v>315</v>
      </c>
      <c r="G107" s="7">
        <v>24</v>
      </c>
      <c r="H107" s="1" t="s">
        <v>48</v>
      </c>
      <c r="I107" s="1" t="s">
        <v>49</v>
      </c>
      <c r="J107" s="1" t="s">
        <v>49</v>
      </c>
      <c r="K107" s="1" t="s">
        <v>49</v>
      </c>
      <c r="M107" s="1" t="s">
        <v>63</v>
      </c>
      <c r="O107" s="1" t="s">
        <v>220</v>
      </c>
      <c r="P107" s="1" t="s">
        <v>66</v>
      </c>
      <c r="Q107" s="12">
        <f t="shared" si="10"/>
        <v>5.5892857142857144</v>
      </c>
      <c r="R107" s="12">
        <f t="shared" si="11"/>
        <v>6.26</v>
      </c>
      <c r="S107" s="7">
        <v>56</v>
      </c>
      <c r="T107" s="7"/>
      <c r="U107" s="7"/>
      <c r="V107" s="7">
        <v>50</v>
      </c>
      <c r="W107" s="7">
        <v>5</v>
      </c>
      <c r="X107" s="1">
        <v>0</v>
      </c>
      <c r="Y107" s="1">
        <v>5</v>
      </c>
      <c r="Z107" s="1">
        <v>2</v>
      </c>
      <c r="AA107" s="1">
        <v>0</v>
      </c>
      <c r="AB107" s="7">
        <v>11</v>
      </c>
      <c r="AC107" s="1" t="s">
        <v>58</v>
      </c>
      <c r="AD107" s="9">
        <v>17</v>
      </c>
      <c r="AE107" s="9">
        <v>0</v>
      </c>
      <c r="AF107" s="1">
        <v>90</v>
      </c>
      <c r="AH107" s="10" t="s">
        <v>55</v>
      </c>
      <c r="AI107" s="10" t="s">
        <v>67</v>
      </c>
      <c r="AJ107" s="10" t="s">
        <v>57</v>
      </c>
      <c r="AK107" s="1" t="s">
        <v>58</v>
      </c>
      <c r="AL107" s="1">
        <v>8</v>
      </c>
      <c r="AM107" s="1" t="s">
        <v>49</v>
      </c>
      <c r="AN107" s="1" t="s">
        <v>49</v>
      </c>
      <c r="AO107" s="1" t="s">
        <v>48</v>
      </c>
      <c r="AP107" s="1" t="s">
        <v>49</v>
      </c>
      <c r="AQ107" s="1" t="s">
        <v>48</v>
      </c>
      <c r="AR107" s="1" t="s">
        <v>59</v>
      </c>
      <c r="AS107" s="1">
        <v>12</v>
      </c>
      <c r="AT107" s="1">
        <v>7</v>
      </c>
      <c r="AU107" s="1" t="s">
        <v>78</v>
      </c>
      <c r="AW107" s="1">
        <v>2</v>
      </c>
      <c r="AX107" s="1">
        <v>2</v>
      </c>
      <c r="AY107" s="1">
        <v>2</v>
      </c>
      <c r="AZ107" s="9" t="s">
        <v>49</v>
      </c>
    </row>
    <row r="108" spans="1:52" x14ac:dyDescent="0.2">
      <c r="A108" s="2">
        <v>42158.804467592592</v>
      </c>
      <c r="B108" s="1" t="s">
        <v>79</v>
      </c>
      <c r="C108" s="1" t="str">
        <f t="shared" si="9"/>
        <v>051</v>
      </c>
      <c r="D108" s="1" t="s">
        <v>268</v>
      </c>
      <c r="E108" s="1">
        <v>50</v>
      </c>
      <c r="F108" s="7">
        <v>52</v>
      </c>
      <c r="G108" s="7">
        <v>15</v>
      </c>
      <c r="H108" s="1" t="s">
        <v>49</v>
      </c>
      <c r="I108" s="1" t="s">
        <v>49</v>
      </c>
      <c r="J108" s="1" t="s">
        <v>48</v>
      </c>
      <c r="K108" s="1" t="s">
        <v>48</v>
      </c>
      <c r="L108" s="1">
        <v>0</v>
      </c>
      <c r="M108" s="1" t="s">
        <v>191</v>
      </c>
      <c r="N108" s="1" t="s">
        <v>64</v>
      </c>
      <c r="O108" s="1" t="s">
        <v>98</v>
      </c>
      <c r="P108" s="1" t="s">
        <v>269</v>
      </c>
      <c r="Q108" s="12">
        <f t="shared" si="10"/>
        <v>0.65789473684210531</v>
      </c>
      <c r="R108" s="12">
        <f t="shared" si="11"/>
        <v>1.3888888888888888</v>
      </c>
      <c r="S108" s="7">
        <v>76</v>
      </c>
      <c r="T108" s="7">
        <v>0</v>
      </c>
      <c r="U108" s="7">
        <v>0</v>
      </c>
      <c r="V108" s="7">
        <v>36</v>
      </c>
      <c r="W108" s="7">
        <v>8</v>
      </c>
      <c r="X108" s="1">
        <v>8</v>
      </c>
      <c r="Y108" s="1">
        <v>0</v>
      </c>
      <c r="Z108" s="1">
        <v>0</v>
      </c>
      <c r="AA108" s="1">
        <v>0</v>
      </c>
      <c r="AB108" s="7">
        <v>1</v>
      </c>
      <c r="AD108" s="9">
        <v>7</v>
      </c>
      <c r="AE108" s="9">
        <v>0</v>
      </c>
      <c r="AF108" s="1">
        <v>0</v>
      </c>
      <c r="AH108" s="10" t="s">
        <v>55</v>
      </c>
      <c r="AI108" s="10" t="s">
        <v>117</v>
      </c>
      <c r="AJ108" s="10" t="s">
        <v>57</v>
      </c>
      <c r="AK108" s="1" t="s">
        <v>58</v>
      </c>
      <c r="AL108" s="1">
        <v>4</v>
      </c>
      <c r="AM108" s="1" t="s">
        <v>49</v>
      </c>
      <c r="AN108" s="1" t="s">
        <v>49</v>
      </c>
      <c r="AO108" s="1" t="s">
        <v>49</v>
      </c>
      <c r="AP108" s="1" t="s">
        <v>49</v>
      </c>
      <c r="AQ108" s="1" t="s">
        <v>48</v>
      </c>
      <c r="AR108" s="1" t="s">
        <v>59</v>
      </c>
      <c r="AS108" s="1">
        <v>10</v>
      </c>
      <c r="AT108" s="1">
        <v>10</v>
      </c>
      <c r="AV108" s="1" t="s">
        <v>60</v>
      </c>
      <c r="AW108" s="1">
        <v>0</v>
      </c>
      <c r="AX108" s="1">
        <v>0</v>
      </c>
      <c r="AY108" s="1">
        <v>0</v>
      </c>
      <c r="AZ108" s="9" t="s">
        <v>48</v>
      </c>
    </row>
    <row r="109" spans="1:52" x14ac:dyDescent="0.2">
      <c r="A109" s="2">
        <v>42172.468553240738</v>
      </c>
      <c r="B109" s="1" t="s">
        <v>85</v>
      </c>
      <c r="C109" s="1" t="str">
        <f t="shared" si="9"/>
        <v>051</v>
      </c>
      <c r="D109" s="1" t="s">
        <v>270</v>
      </c>
      <c r="E109" s="1">
        <v>467</v>
      </c>
      <c r="F109" s="7">
        <v>467</v>
      </c>
      <c r="G109" s="7">
        <v>35</v>
      </c>
      <c r="H109" s="1" t="s">
        <v>48</v>
      </c>
      <c r="I109" s="1" t="s">
        <v>49</v>
      </c>
      <c r="J109" s="1" t="s">
        <v>49</v>
      </c>
      <c r="K109" s="1" t="s">
        <v>49</v>
      </c>
      <c r="L109" s="1">
        <v>5</v>
      </c>
      <c r="M109" s="1" t="s">
        <v>63</v>
      </c>
      <c r="N109" s="1" t="s">
        <v>81</v>
      </c>
      <c r="O109" s="1" t="s">
        <v>70</v>
      </c>
      <c r="P109" s="1" t="s">
        <v>66</v>
      </c>
      <c r="Q109" s="12">
        <f t="shared" si="10"/>
        <v>4.4476190476190478</v>
      </c>
      <c r="R109" s="12">
        <f t="shared" si="11"/>
        <v>4.4476190476190478</v>
      </c>
      <c r="S109" s="7">
        <v>105</v>
      </c>
      <c r="T109" s="7">
        <v>0</v>
      </c>
      <c r="U109" s="7">
        <v>0</v>
      </c>
      <c r="V109" s="7">
        <v>105</v>
      </c>
      <c r="W109" s="7">
        <v>8</v>
      </c>
      <c r="X109" s="1">
        <v>0</v>
      </c>
      <c r="Y109" s="1">
        <v>0</v>
      </c>
      <c r="Z109" s="1">
        <v>0</v>
      </c>
      <c r="AA109" s="1">
        <v>0</v>
      </c>
      <c r="AB109" s="7">
        <v>7</v>
      </c>
      <c r="AC109" s="1" t="s">
        <v>54</v>
      </c>
      <c r="AD109" s="9">
        <v>20</v>
      </c>
      <c r="AE109" s="9">
        <v>0</v>
      </c>
      <c r="AF109" s="1">
        <v>108</v>
      </c>
      <c r="AG109" s="1">
        <v>1</v>
      </c>
      <c r="AH109" s="10" t="s">
        <v>55</v>
      </c>
      <c r="AI109" s="10" t="s">
        <v>56</v>
      </c>
      <c r="AJ109" s="10" t="s">
        <v>105</v>
      </c>
      <c r="AK109" s="1" t="s">
        <v>58</v>
      </c>
      <c r="AL109" s="1">
        <v>6</v>
      </c>
      <c r="AM109" s="1" t="s">
        <v>49</v>
      </c>
      <c r="AN109" s="1" t="s">
        <v>49</v>
      </c>
      <c r="AO109" s="1" t="s">
        <v>49</v>
      </c>
      <c r="AP109" s="1" t="s">
        <v>49</v>
      </c>
      <c r="AQ109" s="1" t="s">
        <v>48</v>
      </c>
      <c r="AR109" s="1" t="s">
        <v>59</v>
      </c>
      <c r="AS109" s="1">
        <v>15</v>
      </c>
      <c r="AT109" s="1">
        <v>10</v>
      </c>
      <c r="AU109" s="1" t="s">
        <v>78</v>
      </c>
      <c r="AW109" s="1">
        <v>2</v>
      </c>
      <c r="AX109" s="1">
        <v>1</v>
      </c>
      <c r="AY109" s="1">
        <v>0</v>
      </c>
      <c r="AZ109" s="9" t="s">
        <v>48</v>
      </c>
    </row>
    <row r="110" spans="1:52" x14ac:dyDescent="0.2">
      <c r="A110" s="2">
        <v>42165.52103009259</v>
      </c>
      <c r="B110" s="1" t="s">
        <v>85</v>
      </c>
      <c r="C110" s="1" t="str">
        <f t="shared" si="9"/>
        <v>051</v>
      </c>
      <c r="D110" s="1" t="s">
        <v>271</v>
      </c>
      <c r="E110" s="1">
        <v>400</v>
      </c>
      <c r="F110" s="7">
        <v>400</v>
      </c>
      <c r="G110" s="7">
        <v>34</v>
      </c>
      <c r="H110" s="1" t="s">
        <v>48</v>
      </c>
      <c r="I110" s="1" t="s">
        <v>49</v>
      </c>
      <c r="J110" s="1" t="s">
        <v>49</v>
      </c>
      <c r="K110" s="1" t="s">
        <v>49</v>
      </c>
      <c r="L110" s="1">
        <v>90</v>
      </c>
      <c r="M110" s="1" t="s">
        <v>97</v>
      </c>
      <c r="N110" s="1" t="s">
        <v>92</v>
      </c>
      <c r="O110" s="1" t="s">
        <v>143</v>
      </c>
      <c r="P110" s="1" t="s">
        <v>66</v>
      </c>
      <c r="Q110" s="12">
        <f t="shared" si="10"/>
        <v>4.7058823529411766</v>
      </c>
      <c r="R110" s="12">
        <f t="shared" si="11"/>
        <v>7.0175438596491224</v>
      </c>
      <c r="S110" s="7">
        <v>85</v>
      </c>
      <c r="T110" s="7">
        <v>2</v>
      </c>
      <c r="U110" s="7"/>
      <c r="V110" s="7">
        <v>57</v>
      </c>
      <c r="W110" s="7">
        <v>10</v>
      </c>
      <c r="X110" s="1">
        <v>0</v>
      </c>
      <c r="Y110" s="1">
        <v>4</v>
      </c>
      <c r="Z110" s="1">
        <v>0</v>
      </c>
      <c r="AA110" s="1">
        <v>0</v>
      </c>
      <c r="AB110" s="7">
        <v>7</v>
      </c>
      <c r="AD110" s="9">
        <v>12</v>
      </c>
      <c r="AE110" s="9">
        <v>0</v>
      </c>
      <c r="AF110" s="1">
        <v>30</v>
      </c>
      <c r="AH110" s="10" t="s">
        <v>55</v>
      </c>
      <c r="AI110" s="10" t="s">
        <v>56</v>
      </c>
      <c r="AJ110" s="10" t="s">
        <v>193</v>
      </c>
      <c r="AK110" s="1" t="s">
        <v>72</v>
      </c>
      <c r="AL110" s="1">
        <v>13</v>
      </c>
      <c r="AM110" s="1" t="s">
        <v>49</v>
      </c>
      <c r="AN110" s="1" t="s">
        <v>49</v>
      </c>
      <c r="AO110" s="1" t="s">
        <v>48</v>
      </c>
      <c r="AP110" s="1" t="s">
        <v>49</v>
      </c>
      <c r="AQ110" s="1" t="s">
        <v>48</v>
      </c>
      <c r="AR110" s="1" t="s">
        <v>59</v>
      </c>
      <c r="AS110" s="1">
        <v>12</v>
      </c>
      <c r="AT110" s="1">
        <v>4</v>
      </c>
      <c r="AU110" s="1" t="s">
        <v>78</v>
      </c>
      <c r="AW110" s="1">
        <v>0</v>
      </c>
      <c r="AX110" s="1">
        <v>0</v>
      </c>
      <c r="AY110" s="1">
        <v>3</v>
      </c>
      <c r="AZ110" s="9" t="s">
        <v>48</v>
      </c>
    </row>
    <row r="111" spans="1:52" x14ac:dyDescent="0.2">
      <c r="A111" s="2">
        <v>42152.583587962959</v>
      </c>
      <c r="B111" s="1" t="s">
        <v>73</v>
      </c>
      <c r="C111" s="1" t="str">
        <f t="shared" si="9"/>
        <v>051</v>
      </c>
      <c r="D111" s="1" t="s">
        <v>272</v>
      </c>
      <c r="E111" s="1">
        <v>763</v>
      </c>
      <c r="F111" s="7">
        <v>759</v>
      </c>
      <c r="G111" s="7">
        <v>80</v>
      </c>
      <c r="H111" s="1" t="s">
        <v>48</v>
      </c>
      <c r="I111" s="1" t="s">
        <v>49</v>
      </c>
      <c r="J111" s="1" t="s">
        <v>49</v>
      </c>
      <c r="K111" s="1" t="s">
        <v>49</v>
      </c>
      <c r="L111" s="1">
        <v>36</v>
      </c>
      <c r="M111" s="1" t="s">
        <v>75</v>
      </c>
      <c r="N111" s="1" t="s">
        <v>81</v>
      </c>
      <c r="O111" s="1" t="s">
        <v>273</v>
      </c>
      <c r="P111" s="1" t="s">
        <v>66</v>
      </c>
      <c r="Q111" s="12">
        <f t="shared" si="10"/>
        <v>2.7056737588652484</v>
      </c>
      <c r="R111" s="12">
        <f t="shared" si="11"/>
        <v>3.3761061946902653</v>
      </c>
      <c r="S111" s="7">
        <v>282</v>
      </c>
      <c r="T111" s="7">
        <v>1</v>
      </c>
      <c r="U111" s="7"/>
      <c r="V111" s="7">
        <v>226</v>
      </c>
      <c r="W111" s="7">
        <v>25</v>
      </c>
      <c r="X111" s="1">
        <v>0</v>
      </c>
      <c r="Y111" s="1">
        <v>0</v>
      </c>
      <c r="Z111" s="1">
        <v>0</v>
      </c>
      <c r="AA111" s="1">
        <v>0</v>
      </c>
      <c r="AB111" s="7">
        <v>2</v>
      </c>
      <c r="AC111" s="1" t="s">
        <v>54</v>
      </c>
      <c r="AD111" s="9">
        <v>35</v>
      </c>
      <c r="AE111" s="9">
        <v>0</v>
      </c>
      <c r="AF111" s="1">
        <v>20</v>
      </c>
      <c r="AG111" s="1">
        <v>1</v>
      </c>
      <c r="AH111" s="10" t="s">
        <v>55</v>
      </c>
      <c r="AI111" s="10" t="s">
        <v>67</v>
      </c>
      <c r="AJ111" s="10" t="s">
        <v>57</v>
      </c>
      <c r="AK111" s="1" t="s">
        <v>58</v>
      </c>
      <c r="AL111" s="1">
        <v>10</v>
      </c>
      <c r="AM111" s="1" t="s">
        <v>49</v>
      </c>
      <c r="AN111" s="1" t="s">
        <v>49</v>
      </c>
      <c r="AO111" s="1" t="s">
        <v>49</v>
      </c>
      <c r="AP111" s="1" t="s">
        <v>49</v>
      </c>
      <c r="AQ111" s="1" t="s">
        <v>48</v>
      </c>
      <c r="AR111" s="1" t="s">
        <v>59</v>
      </c>
      <c r="AS111" s="1">
        <v>16</v>
      </c>
      <c r="AT111" s="1">
        <v>8</v>
      </c>
      <c r="AU111" s="1" t="s">
        <v>60</v>
      </c>
      <c r="AV111" s="1" t="s">
        <v>60</v>
      </c>
      <c r="AW111" s="1">
        <v>1</v>
      </c>
      <c r="AX111" s="1">
        <v>2</v>
      </c>
      <c r="AY111" s="1">
        <v>9</v>
      </c>
      <c r="AZ111" s="9" t="s">
        <v>48</v>
      </c>
    </row>
    <row r="112" spans="1:52" x14ac:dyDescent="0.2">
      <c r="A112" s="2">
        <v>42152.59039351852</v>
      </c>
      <c r="B112" s="1" t="s">
        <v>85</v>
      </c>
      <c r="C112" s="1" t="str">
        <f t="shared" si="9"/>
        <v>051</v>
      </c>
      <c r="D112" s="1" t="s">
        <v>274</v>
      </c>
      <c r="E112" s="1">
        <v>644</v>
      </c>
      <c r="F112" s="7">
        <v>640</v>
      </c>
      <c r="G112" s="7">
        <v>56</v>
      </c>
      <c r="H112" s="1" t="s">
        <v>48</v>
      </c>
      <c r="I112" s="1" t="s">
        <v>49</v>
      </c>
      <c r="J112" s="1" t="s">
        <v>49</v>
      </c>
      <c r="K112" s="1" t="s">
        <v>49</v>
      </c>
      <c r="L112" s="1">
        <v>36</v>
      </c>
      <c r="M112" s="1" t="s">
        <v>75</v>
      </c>
      <c r="O112" s="1" t="s">
        <v>87</v>
      </c>
      <c r="P112" s="1" t="s">
        <v>120</v>
      </c>
      <c r="Q112" s="12">
        <f t="shared" si="10"/>
        <v>6.0754716981132075</v>
      </c>
      <c r="R112" s="12">
        <f t="shared" si="11"/>
        <v>11.925925925925926</v>
      </c>
      <c r="S112" s="7">
        <v>106</v>
      </c>
      <c r="T112" s="7">
        <v>1</v>
      </c>
      <c r="U112" s="7">
        <v>0</v>
      </c>
      <c r="V112" s="7">
        <v>54</v>
      </c>
      <c r="W112" s="7">
        <v>2</v>
      </c>
      <c r="X112" s="1">
        <v>2</v>
      </c>
      <c r="Y112" s="1">
        <v>1</v>
      </c>
      <c r="Z112" s="1">
        <v>0</v>
      </c>
      <c r="AA112" s="1">
        <v>0</v>
      </c>
      <c r="AB112" s="7">
        <v>8</v>
      </c>
      <c r="AC112" s="1" t="s">
        <v>54</v>
      </c>
      <c r="AD112" s="9">
        <v>37</v>
      </c>
      <c r="AE112" s="9">
        <v>0</v>
      </c>
      <c r="AF112" s="1">
        <v>0</v>
      </c>
      <c r="AG112" s="1">
        <v>1</v>
      </c>
      <c r="AH112" s="10" t="s">
        <v>55</v>
      </c>
      <c r="AI112" s="10" t="s">
        <v>67</v>
      </c>
      <c r="AJ112" s="10" t="s">
        <v>57</v>
      </c>
      <c r="AK112" s="1" t="s">
        <v>58</v>
      </c>
      <c r="AL112" s="1">
        <v>13</v>
      </c>
      <c r="AM112" s="1" t="s">
        <v>49</v>
      </c>
      <c r="AN112" s="1" t="s">
        <v>49</v>
      </c>
      <c r="AO112" s="1" t="s">
        <v>49</v>
      </c>
      <c r="AP112" s="1" t="s">
        <v>49</v>
      </c>
      <c r="AQ112" s="1" t="s">
        <v>99</v>
      </c>
      <c r="AR112" s="1" t="s">
        <v>59</v>
      </c>
      <c r="AS112" s="1">
        <v>20</v>
      </c>
      <c r="AT112" s="1">
        <v>8</v>
      </c>
      <c r="AU112" s="1" t="s">
        <v>78</v>
      </c>
      <c r="AW112" s="1">
        <v>3</v>
      </c>
      <c r="AX112" s="1">
        <v>1</v>
      </c>
      <c r="AY112" s="1">
        <v>10</v>
      </c>
      <c r="AZ112" s="9" t="s">
        <v>48</v>
      </c>
    </row>
    <row r="113" spans="1:52" x14ac:dyDescent="0.2">
      <c r="A113" s="2">
        <v>42155.590069444443</v>
      </c>
      <c r="B113" s="1" t="s">
        <v>85</v>
      </c>
      <c r="C113" s="1" t="str">
        <f t="shared" si="9"/>
        <v>051</v>
      </c>
      <c r="D113" s="1" t="s">
        <v>275</v>
      </c>
      <c r="E113" s="1">
        <v>349</v>
      </c>
      <c r="F113" s="7">
        <v>354</v>
      </c>
      <c r="G113" s="7">
        <v>25</v>
      </c>
      <c r="H113" s="1" t="s">
        <v>49</v>
      </c>
      <c r="I113" s="1" t="s">
        <v>49</v>
      </c>
      <c r="J113" s="1" t="s">
        <v>49</v>
      </c>
      <c r="K113" s="1" t="s">
        <v>49</v>
      </c>
      <c r="L113" s="1">
        <v>81</v>
      </c>
      <c r="M113" s="1" t="s">
        <v>63</v>
      </c>
      <c r="N113" s="1" t="s">
        <v>64</v>
      </c>
      <c r="O113" s="1" t="s">
        <v>70</v>
      </c>
      <c r="P113" s="1" t="s">
        <v>83</v>
      </c>
      <c r="Q113" s="12">
        <f t="shared" si="10"/>
        <v>2.0057471264367814</v>
      </c>
      <c r="R113" s="12">
        <f t="shared" si="11"/>
        <v>4.3624999999999998</v>
      </c>
      <c r="S113" s="7">
        <v>174</v>
      </c>
      <c r="T113" s="7">
        <v>34</v>
      </c>
      <c r="U113" s="7">
        <v>0</v>
      </c>
      <c r="V113" s="7">
        <v>80</v>
      </c>
      <c r="W113" s="7">
        <v>100</v>
      </c>
      <c r="X113" s="1">
        <v>0</v>
      </c>
      <c r="Y113" s="1">
        <v>0</v>
      </c>
      <c r="Z113" s="1">
        <v>0</v>
      </c>
      <c r="AA113" s="1">
        <v>0</v>
      </c>
      <c r="AB113" s="7">
        <v>5</v>
      </c>
      <c r="AC113" s="1" t="s">
        <v>54</v>
      </c>
      <c r="AD113" s="9">
        <v>16</v>
      </c>
      <c r="AE113" s="9">
        <v>5</v>
      </c>
      <c r="AF113" s="1">
        <v>0</v>
      </c>
      <c r="AG113" s="1">
        <v>1</v>
      </c>
      <c r="AH113" s="10" t="s">
        <v>55</v>
      </c>
      <c r="AI113" s="10" t="s">
        <v>67</v>
      </c>
      <c r="AJ113" s="10" t="s">
        <v>57</v>
      </c>
      <c r="AK113" s="1" t="s">
        <v>58</v>
      </c>
      <c r="AL113" s="1">
        <v>7</v>
      </c>
      <c r="AM113" s="1" t="s">
        <v>49</v>
      </c>
      <c r="AN113" s="1" t="s">
        <v>49</v>
      </c>
      <c r="AO113" s="1" t="s">
        <v>49</v>
      </c>
      <c r="AP113" s="1" t="s">
        <v>49</v>
      </c>
      <c r="AQ113" s="1" t="s">
        <v>84</v>
      </c>
      <c r="AR113" s="1" t="s">
        <v>59</v>
      </c>
      <c r="AS113" s="1">
        <v>6</v>
      </c>
      <c r="AT113" s="1">
        <v>7</v>
      </c>
      <c r="AU113" s="1" t="s">
        <v>78</v>
      </c>
      <c r="AW113" s="1">
        <v>1</v>
      </c>
      <c r="AX113" s="1">
        <v>3</v>
      </c>
      <c r="AY113" s="1">
        <v>3</v>
      </c>
      <c r="AZ113" s="9" t="s">
        <v>49</v>
      </c>
    </row>
    <row r="114" spans="1:52" x14ac:dyDescent="0.2">
      <c r="A114" s="2">
        <v>42173.428622685184</v>
      </c>
      <c r="B114" s="1" t="s">
        <v>85</v>
      </c>
      <c r="C114" s="1" t="str">
        <f t="shared" si="9"/>
        <v>051</v>
      </c>
      <c r="D114" s="1" t="s">
        <v>276</v>
      </c>
      <c r="E114" s="1">
        <v>354</v>
      </c>
      <c r="F114" s="7">
        <v>354</v>
      </c>
      <c r="G114" s="7">
        <v>29</v>
      </c>
      <c r="H114" s="1" t="s">
        <v>48</v>
      </c>
      <c r="I114" s="1" t="s">
        <v>49</v>
      </c>
      <c r="J114" s="1" t="s">
        <v>49</v>
      </c>
      <c r="K114" s="1" t="s">
        <v>49</v>
      </c>
      <c r="L114" s="1">
        <v>36</v>
      </c>
      <c r="M114" s="1" t="s">
        <v>217</v>
      </c>
      <c r="N114" s="1" t="s">
        <v>92</v>
      </c>
      <c r="O114" s="1" t="s">
        <v>124</v>
      </c>
      <c r="P114" s="1" t="s">
        <v>277</v>
      </c>
      <c r="Q114" s="12">
        <f t="shared" si="10"/>
        <v>5.2835820895522385</v>
      </c>
      <c r="R114" s="12">
        <f t="shared" si="11"/>
        <v>15.391304347826088</v>
      </c>
      <c r="S114" s="7">
        <v>67</v>
      </c>
      <c r="T114" s="7">
        <v>5</v>
      </c>
      <c r="U114" s="7">
        <v>0</v>
      </c>
      <c r="V114" s="7">
        <v>23</v>
      </c>
      <c r="W114" s="7">
        <v>15</v>
      </c>
      <c r="X114" s="1">
        <v>0</v>
      </c>
      <c r="Y114" s="1">
        <v>9</v>
      </c>
      <c r="Z114" s="1">
        <v>2</v>
      </c>
      <c r="AA114" s="1">
        <v>2</v>
      </c>
      <c r="AB114" s="7">
        <v>5</v>
      </c>
      <c r="AC114" s="1" t="s">
        <v>54</v>
      </c>
      <c r="AD114" s="9">
        <v>12</v>
      </c>
      <c r="AE114" s="9">
        <v>0</v>
      </c>
      <c r="AF114" s="1">
        <v>26</v>
      </c>
      <c r="AG114" s="1">
        <v>0</v>
      </c>
      <c r="AH114" s="10" t="s">
        <v>55</v>
      </c>
      <c r="AI114" s="10" t="s">
        <v>56</v>
      </c>
      <c r="AJ114" s="10" t="s">
        <v>105</v>
      </c>
      <c r="AK114" s="1" t="s">
        <v>54</v>
      </c>
      <c r="AL114" s="1">
        <v>1</v>
      </c>
      <c r="AM114" s="1" t="s">
        <v>49</v>
      </c>
      <c r="AN114" s="1" t="s">
        <v>49</v>
      </c>
      <c r="AO114" s="1" t="s">
        <v>49</v>
      </c>
      <c r="AP114" s="1" t="s">
        <v>49</v>
      </c>
      <c r="AR114" s="1" t="s">
        <v>59</v>
      </c>
      <c r="AS114" s="1">
        <v>28</v>
      </c>
      <c r="AT114" s="1">
        <v>12</v>
      </c>
      <c r="AU114" s="1" t="s">
        <v>78</v>
      </c>
      <c r="AW114" s="1">
        <v>0</v>
      </c>
      <c r="AX114" s="1">
        <v>2</v>
      </c>
      <c r="AY114" s="1">
        <v>2</v>
      </c>
      <c r="AZ114" s="9" t="s">
        <v>48</v>
      </c>
    </row>
    <row r="115" spans="1:52" x14ac:dyDescent="0.2">
      <c r="A115" s="2">
        <v>42163.533831018518</v>
      </c>
      <c r="B115" s="1" t="s">
        <v>85</v>
      </c>
      <c r="C115" s="1" t="str">
        <f t="shared" si="9"/>
        <v>051</v>
      </c>
      <c r="D115" s="1" t="s">
        <v>278</v>
      </c>
      <c r="E115" s="1">
        <v>350</v>
      </c>
      <c r="F115" s="7">
        <v>350</v>
      </c>
      <c r="G115" s="7">
        <v>27</v>
      </c>
      <c r="H115" s="1" t="s">
        <v>48</v>
      </c>
      <c r="I115" s="1" t="s">
        <v>49</v>
      </c>
      <c r="J115" s="1" t="s">
        <v>49</v>
      </c>
      <c r="K115" s="1" t="s">
        <v>49</v>
      </c>
      <c r="L115" s="1">
        <v>20</v>
      </c>
      <c r="M115" s="1" t="s">
        <v>91</v>
      </c>
      <c r="N115" s="1" t="s">
        <v>64</v>
      </c>
      <c r="O115" s="1" t="s">
        <v>279</v>
      </c>
      <c r="P115" s="1" t="s">
        <v>185</v>
      </c>
      <c r="Q115" s="12">
        <f t="shared" si="10"/>
        <v>4.7297297297297298</v>
      </c>
      <c r="R115" s="12">
        <f t="shared" si="11"/>
        <v>7.4468085106382977</v>
      </c>
      <c r="S115" s="7">
        <v>74</v>
      </c>
      <c r="T115" s="7"/>
      <c r="U115" s="7"/>
      <c r="V115" s="7">
        <v>47</v>
      </c>
      <c r="W115" s="7">
        <v>0</v>
      </c>
      <c r="X115" s="1">
        <v>0</v>
      </c>
      <c r="Y115" s="1">
        <v>0</v>
      </c>
      <c r="Z115" s="1">
        <v>0</v>
      </c>
      <c r="AA115" s="1">
        <v>0</v>
      </c>
      <c r="AB115" s="7">
        <v>18</v>
      </c>
      <c r="AC115" s="1" t="s">
        <v>58</v>
      </c>
      <c r="AD115" s="9">
        <v>11</v>
      </c>
      <c r="AE115" s="9">
        <v>0</v>
      </c>
      <c r="AF115" s="1">
        <v>95</v>
      </c>
      <c r="AH115" s="10" t="s">
        <v>55</v>
      </c>
      <c r="AI115" s="10" t="s">
        <v>56</v>
      </c>
      <c r="AJ115" s="10" t="s">
        <v>105</v>
      </c>
      <c r="AK115" s="1" t="s">
        <v>58</v>
      </c>
      <c r="AL115" s="1">
        <v>0</v>
      </c>
      <c r="AM115" s="1" t="s">
        <v>49</v>
      </c>
      <c r="AN115" s="1" t="s">
        <v>49</v>
      </c>
      <c r="AO115" s="1" t="s">
        <v>49</v>
      </c>
      <c r="AP115" s="1" t="s">
        <v>49</v>
      </c>
      <c r="AQ115" s="1" t="s">
        <v>48</v>
      </c>
      <c r="AR115" s="1" t="s">
        <v>59</v>
      </c>
      <c r="AS115" s="1">
        <v>27</v>
      </c>
      <c r="AT115" s="1">
        <v>10</v>
      </c>
      <c r="AU115" s="1" t="s">
        <v>60</v>
      </c>
      <c r="AW115" s="1">
        <v>1</v>
      </c>
      <c r="AZ115" s="9" t="s">
        <v>48</v>
      </c>
    </row>
    <row r="116" spans="1:52" x14ac:dyDescent="0.2">
      <c r="A116" s="2">
        <v>41772.466932870368</v>
      </c>
      <c r="B116" s="1" t="s">
        <v>73</v>
      </c>
      <c r="C116" s="1" t="str">
        <f t="shared" si="9"/>
        <v>051</v>
      </c>
      <c r="D116" s="1" t="s">
        <v>280</v>
      </c>
      <c r="E116" s="1">
        <v>1092</v>
      </c>
      <c r="F116" s="7">
        <v>1092</v>
      </c>
      <c r="G116" s="7">
        <v>122</v>
      </c>
      <c r="H116" s="1" t="s">
        <v>49</v>
      </c>
      <c r="I116" s="1" t="s">
        <v>49</v>
      </c>
      <c r="J116" s="1" t="s">
        <v>49</v>
      </c>
      <c r="K116" s="1" t="s">
        <v>48</v>
      </c>
      <c r="L116" s="1">
        <v>72</v>
      </c>
      <c r="M116" s="1" t="s">
        <v>50</v>
      </c>
      <c r="O116" s="1" t="s">
        <v>184</v>
      </c>
      <c r="P116" s="1" t="s">
        <v>187</v>
      </c>
      <c r="Q116" s="12">
        <f t="shared" si="10"/>
        <v>1.4540612516644473</v>
      </c>
      <c r="R116" s="12">
        <f t="shared" si="11"/>
        <v>2.3086680761099365</v>
      </c>
      <c r="S116" s="7">
        <v>751</v>
      </c>
      <c r="T116" s="7"/>
      <c r="U116" s="7"/>
      <c r="V116" s="7">
        <v>473</v>
      </c>
      <c r="W116" s="7">
        <v>257</v>
      </c>
      <c r="X116" s="1">
        <v>12</v>
      </c>
      <c r="Y116" s="1">
        <v>55</v>
      </c>
      <c r="Z116" s="1">
        <v>0</v>
      </c>
      <c r="AA116" s="1">
        <v>0</v>
      </c>
      <c r="AB116" s="7">
        <v>10</v>
      </c>
      <c r="AD116" s="9">
        <v>29</v>
      </c>
      <c r="AE116" s="9">
        <v>4</v>
      </c>
      <c r="AF116" s="1">
        <v>0</v>
      </c>
      <c r="AH116" s="10" t="s">
        <v>89</v>
      </c>
      <c r="AI116" s="10" t="s">
        <v>67</v>
      </c>
      <c r="AJ116" s="10" t="s">
        <v>57</v>
      </c>
      <c r="AK116" s="1" t="s">
        <v>58</v>
      </c>
      <c r="AL116" s="1">
        <v>19</v>
      </c>
      <c r="AM116" s="1" t="s">
        <v>49</v>
      </c>
      <c r="AN116" s="1" t="s">
        <v>49</v>
      </c>
      <c r="AP116" s="1" t="s">
        <v>49</v>
      </c>
      <c r="AQ116" s="1" t="s">
        <v>48</v>
      </c>
      <c r="AR116" s="1" t="s">
        <v>59</v>
      </c>
      <c r="AS116" s="1">
        <v>30</v>
      </c>
      <c r="AT116" s="1">
        <v>5</v>
      </c>
      <c r="AV116" s="1" t="s">
        <v>60</v>
      </c>
      <c r="AW116" s="1">
        <v>1</v>
      </c>
      <c r="AX116" s="1">
        <v>3</v>
      </c>
      <c r="AY116" s="1">
        <v>0</v>
      </c>
      <c r="AZ116" s="9"/>
    </row>
    <row r="117" spans="1:52" x14ac:dyDescent="0.2">
      <c r="A117" s="2">
        <v>42106.657488425924</v>
      </c>
      <c r="B117" s="1" t="s">
        <v>73</v>
      </c>
      <c r="C117" s="1" t="str">
        <f t="shared" si="9"/>
        <v>051</v>
      </c>
      <c r="D117" s="1" t="s">
        <v>281</v>
      </c>
      <c r="E117" s="1">
        <v>1962</v>
      </c>
      <c r="F117" s="7">
        <v>1976</v>
      </c>
      <c r="G117" s="7">
        <v>180</v>
      </c>
      <c r="H117" s="1" t="s">
        <v>49</v>
      </c>
      <c r="I117" s="1" t="s">
        <v>49</v>
      </c>
      <c r="J117" s="1" t="s">
        <v>48</v>
      </c>
      <c r="K117" s="1" t="s">
        <v>49</v>
      </c>
      <c r="L117" s="1">
        <v>400</v>
      </c>
      <c r="M117" s="1" t="s">
        <v>63</v>
      </c>
      <c r="N117" s="1" t="s">
        <v>81</v>
      </c>
      <c r="O117" s="1" t="s">
        <v>282</v>
      </c>
      <c r="P117" s="1" t="s">
        <v>120</v>
      </c>
      <c r="Q117" s="12">
        <f t="shared" si="10"/>
        <v>1.6913793103448276</v>
      </c>
      <c r="R117" s="12">
        <f t="shared" si="11"/>
        <v>3.9239999999999999</v>
      </c>
      <c r="S117" s="7">
        <v>1160</v>
      </c>
      <c r="T117" s="7">
        <v>30</v>
      </c>
      <c r="U117" s="7">
        <v>100</v>
      </c>
      <c r="V117" s="7">
        <v>500</v>
      </c>
      <c r="W117" s="7">
        <v>70</v>
      </c>
      <c r="X117" s="1">
        <v>20</v>
      </c>
      <c r="Y117" s="1">
        <v>35</v>
      </c>
      <c r="Z117" s="1">
        <v>2</v>
      </c>
      <c r="AA117" s="1">
        <v>0</v>
      </c>
      <c r="AB117" s="7">
        <v>35</v>
      </c>
      <c r="AC117" s="1" t="s">
        <v>54</v>
      </c>
      <c r="AD117" s="9">
        <v>100</v>
      </c>
      <c r="AE117" s="9">
        <v>4</v>
      </c>
      <c r="AF117" s="1">
        <v>40</v>
      </c>
      <c r="AH117" s="10" t="s">
        <v>89</v>
      </c>
      <c r="AI117" s="10" t="s">
        <v>67</v>
      </c>
      <c r="AJ117" s="10" t="s">
        <v>57</v>
      </c>
      <c r="AK117" s="1" t="s">
        <v>58</v>
      </c>
      <c r="AL117" s="1">
        <v>200</v>
      </c>
      <c r="AM117" s="1" t="s">
        <v>49</v>
      </c>
      <c r="AN117" s="1" t="s">
        <v>49</v>
      </c>
      <c r="AO117" s="1" t="s">
        <v>49</v>
      </c>
      <c r="AP117" s="1" t="s">
        <v>49</v>
      </c>
      <c r="AQ117" s="1" t="s">
        <v>48</v>
      </c>
      <c r="AR117" s="1" t="s">
        <v>59</v>
      </c>
      <c r="AS117" s="1">
        <v>120</v>
      </c>
      <c r="AT117" s="1">
        <v>6</v>
      </c>
      <c r="AV117" s="1" t="s">
        <v>60</v>
      </c>
      <c r="AW117" s="1">
        <v>2</v>
      </c>
      <c r="AX117" s="1">
        <v>20</v>
      </c>
      <c r="AY117" s="1">
        <v>30</v>
      </c>
      <c r="AZ117" s="9" t="s">
        <v>48</v>
      </c>
    </row>
    <row r="118" spans="1:52" x14ac:dyDescent="0.2">
      <c r="A118" s="2">
        <v>42083.47619212963</v>
      </c>
      <c r="B118" s="1" t="s">
        <v>85</v>
      </c>
      <c r="C118" s="1" t="str">
        <f t="shared" si="9"/>
        <v>051</v>
      </c>
      <c r="D118" s="1" t="s">
        <v>283</v>
      </c>
      <c r="E118" s="1">
        <v>449</v>
      </c>
      <c r="F118" s="7">
        <v>449</v>
      </c>
      <c r="G118" s="7">
        <v>33</v>
      </c>
      <c r="H118" s="1" t="s">
        <v>48</v>
      </c>
      <c r="I118" s="1" t="s">
        <v>49</v>
      </c>
      <c r="J118" s="1" t="s">
        <v>49</v>
      </c>
      <c r="K118" s="1" t="s">
        <v>49</v>
      </c>
      <c r="L118" s="1">
        <v>72</v>
      </c>
      <c r="M118" s="1" t="s">
        <v>50</v>
      </c>
      <c r="O118" s="1" t="s">
        <v>124</v>
      </c>
      <c r="P118" s="1" t="s">
        <v>120</v>
      </c>
      <c r="Q118" s="12">
        <f t="shared" si="10"/>
        <v>6.4142857142857146</v>
      </c>
      <c r="R118" s="12">
        <f t="shared" si="11"/>
        <v>8.163636363636364</v>
      </c>
      <c r="S118" s="7">
        <v>70</v>
      </c>
      <c r="T118" s="7">
        <v>5</v>
      </c>
      <c r="U118" s="7">
        <v>0</v>
      </c>
      <c r="V118" s="7">
        <v>55</v>
      </c>
      <c r="W118" s="7">
        <v>5</v>
      </c>
      <c r="X118" s="1">
        <v>1</v>
      </c>
      <c r="Y118" s="1">
        <v>4</v>
      </c>
      <c r="Z118" s="1">
        <v>0</v>
      </c>
      <c r="AA118" s="1">
        <v>0</v>
      </c>
      <c r="AB118" s="7">
        <v>7</v>
      </c>
      <c r="AC118" s="1" t="s">
        <v>72</v>
      </c>
      <c r="AD118" s="9">
        <v>18</v>
      </c>
      <c r="AE118" s="9">
        <v>0</v>
      </c>
      <c r="AF118" s="1">
        <v>30</v>
      </c>
      <c r="AG118" s="1">
        <v>0</v>
      </c>
      <c r="AH118" s="10" t="s">
        <v>55</v>
      </c>
      <c r="AI118" s="10" t="s">
        <v>56</v>
      </c>
      <c r="AJ118" s="10" t="s">
        <v>57</v>
      </c>
      <c r="AK118" s="1" t="s">
        <v>58</v>
      </c>
      <c r="AL118" s="1">
        <v>13</v>
      </c>
      <c r="AM118" s="1" t="s">
        <v>49</v>
      </c>
      <c r="AN118" s="1" t="s">
        <v>49</v>
      </c>
      <c r="AO118" s="1" t="s">
        <v>48</v>
      </c>
      <c r="AP118" s="1" t="s">
        <v>49</v>
      </c>
      <c r="AQ118" s="1" t="s">
        <v>48</v>
      </c>
      <c r="AR118" s="1" t="s">
        <v>59</v>
      </c>
      <c r="AS118" s="1">
        <v>25</v>
      </c>
      <c r="AT118" s="1">
        <v>12</v>
      </c>
      <c r="AU118" s="1" t="s">
        <v>78</v>
      </c>
      <c r="AW118" s="1">
        <v>0</v>
      </c>
      <c r="AX118" s="1">
        <v>0</v>
      </c>
      <c r="AZ118" s="9"/>
    </row>
    <row r="119" spans="1:52" x14ac:dyDescent="0.2">
      <c r="A119" s="2">
        <v>42158.457743055558</v>
      </c>
      <c r="B119" s="1" t="s">
        <v>85</v>
      </c>
      <c r="C119" s="1" t="str">
        <f t="shared" si="9"/>
        <v>051</v>
      </c>
      <c r="D119" s="1" t="s">
        <v>284</v>
      </c>
      <c r="E119" s="1">
        <v>545</v>
      </c>
      <c r="F119" s="7">
        <v>545</v>
      </c>
      <c r="G119" s="7">
        <v>43</v>
      </c>
      <c r="H119" s="1" t="s">
        <v>48</v>
      </c>
      <c r="I119" s="1" t="s">
        <v>49</v>
      </c>
      <c r="J119" s="1" t="s">
        <v>49</v>
      </c>
      <c r="K119" s="1" t="s">
        <v>49</v>
      </c>
      <c r="L119" s="1">
        <v>72</v>
      </c>
      <c r="M119" s="1" t="s">
        <v>97</v>
      </c>
      <c r="N119" s="1" t="s">
        <v>51</v>
      </c>
      <c r="O119" s="1" t="s">
        <v>285</v>
      </c>
      <c r="P119" s="1" t="s">
        <v>71</v>
      </c>
      <c r="Q119" s="12">
        <f t="shared" si="10"/>
        <v>3.6577181208053693</v>
      </c>
      <c r="R119" s="12">
        <f t="shared" si="11"/>
        <v>6.264367816091954</v>
      </c>
      <c r="S119" s="7">
        <v>149</v>
      </c>
      <c r="T119" s="7">
        <v>0</v>
      </c>
      <c r="U119" s="7">
        <v>0</v>
      </c>
      <c r="V119" s="7">
        <v>87</v>
      </c>
      <c r="W119" s="7">
        <v>0</v>
      </c>
      <c r="X119" s="1">
        <v>0</v>
      </c>
      <c r="Y119" s="1">
        <v>0</v>
      </c>
      <c r="Z119" s="1">
        <v>0</v>
      </c>
      <c r="AA119" s="1">
        <v>0</v>
      </c>
      <c r="AB119" s="7">
        <v>10</v>
      </c>
      <c r="AC119" s="1" t="s">
        <v>72</v>
      </c>
      <c r="AD119" s="9">
        <v>22</v>
      </c>
      <c r="AE119" s="9">
        <v>0</v>
      </c>
      <c r="AF119" s="1">
        <v>0</v>
      </c>
      <c r="AG119" s="1">
        <v>1</v>
      </c>
      <c r="AH119" s="10" t="s">
        <v>55</v>
      </c>
      <c r="AI119" s="10" t="s">
        <v>67</v>
      </c>
      <c r="AJ119" s="10" t="s">
        <v>105</v>
      </c>
      <c r="AK119" s="1" t="s">
        <v>58</v>
      </c>
      <c r="AM119" s="1" t="s">
        <v>49</v>
      </c>
      <c r="AN119" s="1" t="s">
        <v>49</v>
      </c>
      <c r="AO119" s="1" t="s">
        <v>49</v>
      </c>
      <c r="AP119" s="1" t="s">
        <v>49</v>
      </c>
      <c r="AR119" s="1" t="s">
        <v>59</v>
      </c>
      <c r="AS119" s="1">
        <v>10</v>
      </c>
      <c r="AT119" s="1">
        <v>4</v>
      </c>
      <c r="AU119" s="1" t="s">
        <v>78</v>
      </c>
      <c r="AW119" s="1">
        <v>0</v>
      </c>
      <c r="AZ119" s="9" t="s">
        <v>48</v>
      </c>
    </row>
    <row r="120" spans="1:52" x14ac:dyDescent="0.2">
      <c r="A120" s="2">
        <v>42148.750335648147</v>
      </c>
      <c r="B120" s="1" t="s">
        <v>85</v>
      </c>
      <c r="C120" s="1" t="str">
        <f t="shared" si="9"/>
        <v>051</v>
      </c>
      <c r="D120" s="1" t="s">
        <v>286</v>
      </c>
      <c r="E120" s="1">
        <v>599</v>
      </c>
      <c r="F120" s="7">
        <v>599</v>
      </c>
      <c r="G120" s="7">
        <v>44</v>
      </c>
      <c r="H120" s="1" t="s">
        <v>48</v>
      </c>
      <c r="I120" s="1" t="s">
        <v>49</v>
      </c>
      <c r="J120" s="1" t="s">
        <v>49</v>
      </c>
      <c r="K120" s="1" t="s">
        <v>49</v>
      </c>
      <c r="L120" s="1">
        <v>1</v>
      </c>
      <c r="M120" s="1" t="s">
        <v>69</v>
      </c>
      <c r="N120" s="1" t="s">
        <v>64</v>
      </c>
      <c r="O120" s="1" t="s">
        <v>94</v>
      </c>
      <c r="P120" s="1" t="s">
        <v>71</v>
      </c>
      <c r="Q120" s="12">
        <f t="shared" si="10"/>
        <v>4.6076923076923073</v>
      </c>
      <c r="R120" s="12">
        <f t="shared" si="11"/>
        <v>7.4874999999999998</v>
      </c>
      <c r="S120" s="7">
        <v>130</v>
      </c>
      <c r="T120" s="7">
        <v>2</v>
      </c>
      <c r="U120" s="7">
        <v>0</v>
      </c>
      <c r="V120" s="7">
        <v>80</v>
      </c>
      <c r="W120" s="7">
        <v>1</v>
      </c>
      <c r="X120" s="1">
        <v>0</v>
      </c>
      <c r="Y120" s="1">
        <v>1</v>
      </c>
      <c r="Z120" s="1">
        <v>1</v>
      </c>
      <c r="AA120" s="1">
        <v>1</v>
      </c>
      <c r="AB120" s="7">
        <v>8</v>
      </c>
      <c r="AC120" s="1" t="s">
        <v>54</v>
      </c>
      <c r="AD120" s="9">
        <v>30</v>
      </c>
      <c r="AE120" s="9">
        <v>0</v>
      </c>
      <c r="AF120" s="1">
        <v>22</v>
      </c>
      <c r="AG120" s="1">
        <v>0</v>
      </c>
      <c r="AH120" s="10" t="s">
        <v>55</v>
      </c>
      <c r="AI120" s="10" t="s">
        <v>56</v>
      </c>
      <c r="AJ120" s="10" t="s">
        <v>57</v>
      </c>
      <c r="AK120" s="1" t="s">
        <v>58</v>
      </c>
      <c r="AL120" s="1">
        <v>10</v>
      </c>
      <c r="AM120" s="1" t="s">
        <v>49</v>
      </c>
      <c r="AN120" s="1" t="s">
        <v>49</v>
      </c>
      <c r="AO120" s="1" t="s">
        <v>49</v>
      </c>
      <c r="AP120" s="1" t="s">
        <v>49</v>
      </c>
      <c r="AQ120" s="1" t="s">
        <v>48</v>
      </c>
      <c r="AR120" s="1" t="s">
        <v>59</v>
      </c>
      <c r="AS120" s="1">
        <v>20</v>
      </c>
      <c r="AT120" s="1">
        <v>6</v>
      </c>
      <c r="AU120" s="1" t="s">
        <v>60</v>
      </c>
      <c r="AW120" s="1">
        <v>1</v>
      </c>
      <c r="AX120" s="1">
        <v>0</v>
      </c>
      <c r="AY120" s="1">
        <v>0</v>
      </c>
      <c r="AZ120" s="9" t="s">
        <v>48</v>
      </c>
    </row>
    <row r="121" spans="1:52" x14ac:dyDescent="0.2">
      <c r="A121" s="2">
        <v>42101.364131944443</v>
      </c>
      <c r="B121" s="1" t="s">
        <v>291</v>
      </c>
      <c r="C121" s="1" t="str">
        <f t="shared" si="9"/>
        <v>051</v>
      </c>
      <c r="D121" s="1" t="s">
        <v>287</v>
      </c>
      <c r="E121" s="1">
        <v>107</v>
      </c>
      <c r="F121" s="7">
        <v>107</v>
      </c>
      <c r="G121" s="7">
        <v>35</v>
      </c>
      <c r="H121" s="1" t="s">
        <v>48</v>
      </c>
      <c r="I121" s="1" t="s">
        <v>48</v>
      </c>
      <c r="J121" s="1" t="s">
        <v>49</v>
      </c>
      <c r="K121" s="1" t="s">
        <v>48</v>
      </c>
      <c r="L121" s="1">
        <v>36</v>
      </c>
      <c r="M121" s="1" t="s">
        <v>288</v>
      </c>
      <c r="N121" s="1" t="s">
        <v>64</v>
      </c>
      <c r="O121" s="1" t="s">
        <v>289</v>
      </c>
      <c r="P121" s="1" t="s">
        <v>290</v>
      </c>
      <c r="Q121" s="12">
        <f t="shared" si="10"/>
        <v>1.6461538461538461</v>
      </c>
      <c r="R121" s="12">
        <f t="shared" si="11"/>
        <v>3.9629629629629628</v>
      </c>
      <c r="S121" s="7">
        <v>65</v>
      </c>
      <c r="T121" s="7"/>
      <c r="U121" s="7"/>
      <c r="V121" s="7">
        <v>27</v>
      </c>
      <c r="W121" s="7">
        <v>6</v>
      </c>
      <c r="X121" s="1">
        <v>0</v>
      </c>
      <c r="Y121" s="1">
        <v>0</v>
      </c>
      <c r="Z121" s="1">
        <v>0</v>
      </c>
      <c r="AA121" s="1">
        <v>0</v>
      </c>
      <c r="AB121" s="7">
        <v>1</v>
      </c>
      <c r="AC121" s="1" t="s">
        <v>54</v>
      </c>
      <c r="AD121" s="9">
        <v>12</v>
      </c>
      <c r="AE121" s="9">
        <v>0</v>
      </c>
      <c r="AF121" s="1">
        <v>0</v>
      </c>
      <c r="AH121" s="10" t="s">
        <v>55</v>
      </c>
      <c r="AI121" s="10" t="s">
        <v>117</v>
      </c>
      <c r="AJ121" s="10" t="s">
        <v>105</v>
      </c>
      <c r="AK121" s="1" t="s">
        <v>58</v>
      </c>
      <c r="AL121" s="1">
        <v>8</v>
      </c>
      <c r="AM121" s="1" t="s">
        <v>49</v>
      </c>
      <c r="AN121" s="1" t="s">
        <v>49</v>
      </c>
      <c r="AO121" s="1" t="s">
        <v>49</v>
      </c>
      <c r="AP121" s="1" t="s">
        <v>49</v>
      </c>
      <c r="AQ121" s="1" t="s">
        <v>48</v>
      </c>
      <c r="AR121" s="1" t="s">
        <v>59</v>
      </c>
      <c r="AS121" s="1">
        <v>33</v>
      </c>
      <c r="AT121" s="1">
        <v>20</v>
      </c>
      <c r="AU121" s="1" t="s">
        <v>60</v>
      </c>
      <c r="AV121" s="1" t="s">
        <v>60</v>
      </c>
      <c r="AW121" s="1">
        <v>1</v>
      </c>
      <c r="AX121" s="1">
        <v>1</v>
      </c>
      <c r="AY121" s="1">
        <v>2</v>
      </c>
      <c r="AZ121" s="9" t="s">
        <v>48</v>
      </c>
    </row>
    <row r="122" spans="1:52" x14ac:dyDescent="0.2">
      <c r="A122" s="2">
        <v>42150.590509259258</v>
      </c>
      <c r="B122" s="1" t="s">
        <v>85</v>
      </c>
      <c r="C122" s="1" t="str">
        <f t="shared" si="9"/>
        <v>051</v>
      </c>
      <c r="D122" s="1" t="s">
        <v>292</v>
      </c>
      <c r="E122" s="1">
        <v>464</v>
      </c>
      <c r="F122" s="7">
        <v>489</v>
      </c>
      <c r="G122" s="7">
        <v>41</v>
      </c>
      <c r="H122" s="1" t="s">
        <v>49</v>
      </c>
      <c r="I122" s="1" t="s">
        <v>49</v>
      </c>
      <c r="J122" s="1" t="s">
        <v>48</v>
      </c>
      <c r="K122" s="1" t="s">
        <v>48</v>
      </c>
      <c r="L122" s="1">
        <v>50</v>
      </c>
      <c r="M122" s="1" t="s">
        <v>219</v>
      </c>
      <c r="N122" s="1" t="s">
        <v>81</v>
      </c>
      <c r="O122" s="1" t="s">
        <v>82</v>
      </c>
      <c r="P122" s="1" t="s">
        <v>66</v>
      </c>
      <c r="Q122" s="12">
        <f t="shared" si="10"/>
        <v>3.834710743801653</v>
      </c>
      <c r="R122" s="12">
        <f t="shared" si="11"/>
        <v>5.7283950617283947</v>
      </c>
      <c r="S122" s="7">
        <v>121</v>
      </c>
      <c r="T122" s="7">
        <v>5</v>
      </c>
      <c r="U122" s="7"/>
      <c r="V122" s="7">
        <v>81</v>
      </c>
      <c r="W122" s="7">
        <v>26</v>
      </c>
      <c r="X122" s="1">
        <v>0</v>
      </c>
      <c r="Y122" s="1">
        <v>1</v>
      </c>
      <c r="Z122" s="1">
        <v>1</v>
      </c>
      <c r="AA122" s="1">
        <v>0</v>
      </c>
      <c r="AB122" s="7">
        <v>6</v>
      </c>
      <c r="AC122" s="1" t="s">
        <v>54</v>
      </c>
      <c r="AD122" s="9">
        <v>15</v>
      </c>
      <c r="AE122" s="9">
        <v>0</v>
      </c>
      <c r="AF122" s="1">
        <v>0</v>
      </c>
      <c r="AH122" s="10" t="s">
        <v>55</v>
      </c>
      <c r="AI122" s="10" t="s">
        <v>56</v>
      </c>
      <c r="AJ122" s="10" t="s">
        <v>105</v>
      </c>
      <c r="AK122" s="1" t="s">
        <v>58</v>
      </c>
      <c r="AL122" s="1">
        <v>5</v>
      </c>
      <c r="AM122" s="1" t="s">
        <v>49</v>
      </c>
      <c r="AN122" s="1" t="s">
        <v>49</v>
      </c>
      <c r="AO122" s="1" t="s">
        <v>49</v>
      </c>
      <c r="AP122" s="1" t="s">
        <v>49</v>
      </c>
      <c r="AQ122" s="1" t="s">
        <v>48</v>
      </c>
      <c r="AR122" s="1" t="s">
        <v>59</v>
      </c>
      <c r="AS122" s="1">
        <v>40</v>
      </c>
      <c r="AT122" s="1">
        <v>10</v>
      </c>
      <c r="AU122" s="1" t="s">
        <v>60</v>
      </c>
      <c r="AW122" s="1">
        <v>1</v>
      </c>
      <c r="AX122" s="1">
        <v>3</v>
      </c>
      <c r="AY122" s="1">
        <v>0</v>
      </c>
      <c r="AZ122" s="9" t="s">
        <v>48</v>
      </c>
    </row>
    <row r="123" spans="1:52" x14ac:dyDescent="0.2">
      <c r="A123" s="2">
        <v>42117.569062499999</v>
      </c>
      <c r="B123" s="1" t="s">
        <v>85</v>
      </c>
      <c r="C123" s="1" t="str">
        <f t="shared" si="9"/>
        <v>051</v>
      </c>
      <c r="D123" s="1" t="s">
        <v>293</v>
      </c>
      <c r="E123" s="1">
        <v>522</v>
      </c>
      <c r="F123" s="7">
        <v>525</v>
      </c>
      <c r="G123" s="7">
        <v>38</v>
      </c>
      <c r="H123" s="1" t="s">
        <v>48</v>
      </c>
      <c r="I123" s="1" t="s">
        <v>49</v>
      </c>
      <c r="J123" s="1" t="s">
        <v>48</v>
      </c>
      <c r="K123" s="1" t="s">
        <v>48</v>
      </c>
      <c r="L123" s="1">
        <v>36</v>
      </c>
      <c r="M123" s="1" t="s">
        <v>63</v>
      </c>
      <c r="N123" s="1" t="s">
        <v>81</v>
      </c>
      <c r="O123" s="1" t="s">
        <v>70</v>
      </c>
      <c r="P123" s="1" t="s">
        <v>66</v>
      </c>
      <c r="Q123" s="12">
        <f t="shared" si="10"/>
        <v>3.0887573964497039</v>
      </c>
      <c r="R123" s="12">
        <f t="shared" si="11"/>
        <v>12.13953488372093</v>
      </c>
      <c r="S123" s="7">
        <v>169</v>
      </c>
      <c r="T123" s="7">
        <v>2</v>
      </c>
      <c r="U123" s="7"/>
      <c r="V123" s="7">
        <v>43</v>
      </c>
      <c r="W123" s="7">
        <v>8</v>
      </c>
      <c r="X123" s="1">
        <v>0</v>
      </c>
      <c r="Y123" s="1">
        <v>2</v>
      </c>
      <c r="Z123" s="1">
        <v>1</v>
      </c>
      <c r="AA123" s="1">
        <v>0</v>
      </c>
      <c r="AB123" s="7">
        <v>7</v>
      </c>
      <c r="AC123" s="1" t="s">
        <v>54</v>
      </c>
      <c r="AD123" s="9">
        <v>27</v>
      </c>
      <c r="AE123" s="9">
        <v>0</v>
      </c>
      <c r="AF123" s="1">
        <v>30</v>
      </c>
      <c r="AH123" s="10" t="s">
        <v>55</v>
      </c>
      <c r="AI123" s="10" t="s">
        <v>56</v>
      </c>
      <c r="AJ123" s="10" t="s">
        <v>57</v>
      </c>
      <c r="AK123" s="1" t="s">
        <v>58</v>
      </c>
      <c r="AL123" s="1">
        <v>11</v>
      </c>
      <c r="AM123" s="1" t="s">
        <v>49</v>
      </c>
      <c r="AN123" s="1" t="s">
        <v>49</v>
      </c>
      <c r="AO123" s="1" t="s">
        <v>48</v>
      </c>
      <c r="AP123" s="1" t="s">
        <v>49</v>
      </c>
      <c r="AQ123" s="1" t="s">
        <v>48</v>
      </c>
      <c r="AR123" s="1" t="s">
        <v>59</v>
      </c>
      <c r="AS123" s="1">
        <v>38</v>
      </c>
      <c r="AT123" s="1">
        <v>9</v>
      </c>
      <c r="AU123" s="1" t="s">
        <v>78</v>
      </c>
      <c r="AW123" s="1">
        <v>2</v>
      </c>
      <c r="AX123" s="1">
        <v>4</v>
      </c>
      <c r="AY123" s="1">
        <v>2</v>
      </c>
      <c r="AZ123" s="9" t="s">
        <v>48</v>
      </c>
    </row>
    <row r="124" spans="1:52" x14ac:dyDescent="0.2">
      <c r="A124" s="2">
        <v>42145.445891203701</v>
      </c>
      <c r="B124" s="1" t="s">
        <v>85</v>
      </c>
      <c r="C124" s="1" t="str">
        <f t="shared" si="9"/>
        <v>051</v>
      </c>
      <c r="D124" s="1" t="s">
        <v>294</v>
      </c>
      <c r="E124" s="1">
        <v>613</v>
      </c>
      <c r="F124" s="7">
        <v>610</v>
      </c>
      <c r="G124" s="7">
        <v>51</v>
      </c>
      <c r="H124" s="1" t="s">
        <v>48</v>
      </c>
      <c r="I124" s="1" t="s">
        <v>49</v>
      </c>
      <c r="J124" s="1" t="s">
        <v>49</v>
      </c>
      <c r="K124" s="1" t="s">
        <v>49</v>
      </c>
      <c r="L124" s="1">
        <v>0</v>
      </c>
      <c r="M124" s="1" t="s">
        <v>50</v>
      </c>
      <c r="N124" s="1" t="s">
        <v>51</v>
      </c>
      <c r="O124" s="1" t="s">
        <v>295</v>
      </c>
      <c r="P124" s="1" t="s">
        <v>66</v>
      </c>
      <c r="Q124" s="12">
        <f t="shared" si="10"/>
        <v>3.8312499999999998</v>
      </c>
      <c r="R124" s="12">
        <f t="shared" si="11"/>
        <v>10.216666666666667</v>
      </c>
      <c r="S124" s="7">
        <v>160</v>
      </c>
      <c r="T124" s="7">
        <v>2</v>
      </c>
      <c r="U124" s="7">
        <v>0</v>
      </c>
      <c r="V124" s="7">
        <v>60</v>
      </c>
      <c r="W124" s="7">
        <v>21</v>
      </c>
      <c r="X124" s="1">
        <v>0</v>
      </c>
      <c r="Y124" s="1">
        <v>21</v>
      </c>
      <c r="Z124" s="1">
        <v>1</v>
      </c>
      <c r="AA124" s="1">
        <v>1</v>
      </c>
      <c r="AB124" s="7">
        <v>8</v>
      </c>
      <c r="AC124" s="1" t="s">
        <v>72</v>
      </c>
      <c r="AD124" s="9">
        <v>26</v>
      </c>
      <c r="AE124" s="9">
        <v>0</v>
      </c>
      <c r="AF124" s="1">
        <v>70</v>
      </c>
      <c r="AG124" s="1">
        <v>0</v>
      </c>
      <c r="AH124" s="10" t="s">
        <v>55</v>
      </c>
      <c r="AI124" s="10" t="s">
        <v>56</v>
      </c>
      <c r="AJ124" s="10" t="s">
        <v>105</v>
      </c>
      <c r="AK124" s="1" t="s">
        <v>58</v>
      </c>
      <c r="AL124" s="1">
        <v>32</v>
      </c>
      <c r="AM124" s="1" t="s">
        <v>49</v>
      </c>
      <c r="AN124" s="1" t="s">
        <v>49</v>
      </c>
      <c r="AO124" s="1" t="s">
        <v>49</v>
      </c>
      <c r="AP124" s="1" t="s">
        <v>49</v>
      </c>
      <c r="AQ124" s="1" t="s">
        <v>48</v>
      </c>
      <c r="AR124" s="1" t="s">
        <v>59</v>
      </c>
      <c r="AS124" s="1">
        <v>51</v>
      </c>
      <c r="AT124" s="1">
        <v>13</v>
      </c>
      <c r="AU124" s="1" t="s">
        <v>60</v>
      </c>
      <c r="AW124" s="1">
        <v>1</v>
      </c>
      <c r="AX124" s="1">
        <v>1</v>
      </c>
      <c r="AY124" s="1">
        <v>0</v>
      </c>
      <c r="AZ124" s="9" t="s">
        <v>49</v>
      </c>
    </row>
    <row r="125" spans="1:52" x14ac:dyDescent="0.2">
      <c r="A125" s="2">
        <v>42104.605787037035</v>
      </c>
      <c r="B125" s="1" t="s">
        <v>85</v>
      </c>
      <c r="C125" s="1" t="str">
        <f t="shared" si="9"/>
        <v>051</v>
      </c>
      <c r="D125" s="1" t="s">
        <v>296</v>
      </c>
      <c r="E125" s="1">
        <v>569</v>
      </c>
      <c r="F125" s="7">
        <v>569</v>
      </c>
      <c r="G125" s="7">
        <v>37</v>
      </c>
      <c r="H125" s="1" t="s">
        <v>48</v>
      </c>
      <c r="I125" s="1" t="s">
        <v>49</v>
      </c>
      <c r="J125" s="1" t="s">
        <v>49</v>
      </c>
      <c r="K125" s="1" t="s">
        <v>48</v>
      </c>
      <c r="L125" s="1">
        <v>0</v>
      </c>
      <c r="M125" s="1" t="s">
        <v>69</v>
      </c>
      <c r="N125" s="1" t="s">
        <v>64</v>
      </c>
      <c r="O125" s="1" t="s">
        <v>297</v>
      </c>
      <c r="P125" s="1" t="s">
        <v>148</v>
      </c>
      <c r="Q125" s="12">
        <f t="shared" si="10"/>
        <v>4.7815126050420167</v>
      </c>
      <c r="R125" s="12">
        <f t="shared" si="11"/>
        <v>12.931818181818182</v>
      </c>
      <c r="S125" s="7">
        <v>119</v>
      </c>
      <c r="T125" s="7"/>
      <c r="U125" s="7"/>
      <c r="V125" s="7">
        <v>44</v>
      </c>
      <c r="W125" s="7">
        <v>14</v>
      </c>
      <c r="X125" s="1">
        <v>0</v>
      </c>
      <c r="Y125" s="1">
        <v>14</v>
      </c>
      <c r="Z125" s="1">
        <v>8</v>
      </c>
      <c r="AA125" s="1">
        <v>6</v>
      </c>
      <c r="AB125" s="7">
        <v>3</v>
      </c>
      <c r="AC125" s="1" t="s">
        <v>54</v>
      </c>
      <c r="AD125" s="9">
        <v>20</v>
      </c>
      <c r="AE125" s="9">
        <v>0</v>
      </c>
      <c r="AF125" s="1">
        <v>30</v>
      </c>
      <c r="AH125" s="10" t="s">
        <v>77</v>
      </c>
      <c r="AI125" s="10" t="s">
        <v>67</v>
      </c>
      <c r="AJ125" s="10" t="s">
        <v>105</v>
      </c>
      <c r="AK125" s="1" t="s">
        <v>58</v>
      </c>
      <c r="AL125" s="1">
        <v>50</v>
      </c>
      <c r="AM125" s="1" t="s">
        <v>49</v>
      </c>
      <c r="AN125" s="1" t="s">
        <v>48</v>
      </c>
      <c r="AO125" s="1" t="s">
        <v>49</v>
      </c>
      <c r="AP125" s="1" t="s">
        <v>49</v>
      </c>
      <c r="AQ125" s="1" t="s">
        <v>48</v>
      </c>
      <c r="AR125" s="1" t="s">
        <v>59</v>
      </c>
      <c r="AS125" s="1">
        <v>37</v>
      </c>
      <c r="AT125" s="1">
        <v>9</v>
      </c>
      <c r="AW125" s="1">
        <v>1</v>
      </c>
      <c r="AX125" s="1">
        <v>0</v>
      </c>
      <c r="AY125" s="1">
        <v>0</v>
      </c>
      <c r="AZ125" s="9" t="s">
        <v>49</v>
      </c>
    </row>
    <row r="126" spans="1:52" x14ac:dyDescent="0.2">
      <c r="A126" s="2">
        <v>42153.388773148145</v>
      </c>
      <c r="B126" s="1" t="s">
        <v>85</v>
      </c>
      <c r="C126" s="1" t="str">
        <f t="shared" si="9"/>
        <v>051</v>
      </c>
      <c r="D126" s="1" t="s">
        <v>298</v>
      </c>
      <c r="E126" s="1">
        <v>539</v>
      </c>
      <c r="F126" s="7">
        <v>534</v>
      </c>
      <c r="G126" s="7">
        <v>45</v>
      </c>
      <c r="H126" s="1" t="s">
        <v>48</v>
      </c>
      <c r="I126" s="1" t="s">
        <v>49</v>
      </c>
      <c r="J126" s="1" t="s">
        <v>49</v>
      </c>
      <c r="K126" s="1" t="s">
        <v>49</v>
      </c>
      <c r="L126" s="1">
        <v>36</v>
      </c>
      <c r="M126" s="1" t="s">
        <v>153</v>
      </c>
      <c r="N126" s="1" t="s">
        <v>64</v>
      </c>
      <c r="O126" s="1" t="s">
        <v>263</v>
      </c>
      <c r="P126" s="1" t="s">
        <v>71</v>
      </c>
      <c r="Q126" s="12">
        <f t="shared" si="10"/>
        <v>3.4113924050632911</v>
      </c>
      <c r="R126" s="12">
        <f t="shared" si="11"/>
        <v>5.0849056603773581</v>
      </c>
      <c r="S126" s="7">
        <v>158</v>
      </c>
      <c r="T126" s="7">
        <v>10</v>
      </c>
      <c r="U126" s="7"/>
      <c r="V126" s="7">
        <v>106</v>
      </c>
      <c r="W126" s="7">
        <v>8</v>
      </c>
      <c r="X126" s="1">
        <v>0</v>
      </c>
      <c r="Y126" s="1">
        <v>8</v>
      </c>
      <c r="Z126" s="1">
        <v>0</v>
      </c>
      <c r="AA126" s="1">
        <v>0</v>
      </c>
      <c r="AB126" s="7">
        <v>2</v>
      </c>
      <c r="AC126" s="1" t="s">
        <v>54</v>
      </c>
      <c r="AD126" s="9">
        <v>20</v>
      </c>
      <c r="AE126" s="9">
        <v>1</v>
      </c>
      <c r="AF126" s="1">
        <v>26</v>
      </c>
      <c r="AG126" s="1">
        <v>1</v>
      </c>
      <c r="AH126" s="10" t="s">
        <v>55</v>
      </c>
      <c r="AI126" s="10" t="s">
        <v>56</v>
      </c>
      <c r="AJ126" s="10" t="s">
        <v>105</v>
      </c>
      <c r="AK126" s="1" t="s">
        <v>58</v>
      </c>
      <c r="AL126" s="1">
        <v>6</v>
      </c>
      <c r="AM126" s="1" t="s">
        <v>49</v>
      </c>
      <c r="AN126" s="1" t="s">
        <v>49</v>
      </c>
      <c r="AP126" s="1" t="s">
        <v>49</v>
      </c>
      <c r="AR126" s="1" t="s">
        <v>59</v>
      </c>
      <c r="AS126" s="1">
        <v>7</v>
      </c>
      <c r="AT126" s="1">
        <v>4</v>
      </c>
      <c r="AU126" s="1" t="s">
        <v>78</v>
      </c>
      <c r="AW126" s="1">
        <v>1</v>
      </c>
      <c r="AX126" s="1">
        <v>0</v>
      </c>
      <c r="AY126" s="1">
        <v>0</v>
      </c>
      <c r="AZ126" s="9" t="s">
        <v>48</v>
      </c>
    </row>
    <row r="127" spans="1:52" x14ac:dyDescent="0.2">
      <c r="A127" s="2">
        <v>42158.807060185187</v>
      </c>
      <c r="B127" s="1" t="s">
        <v>85</v>
      </c>
      <c r="C127" s="1" t="str">
        <f t="shared" si="9"/>
        <v>051</v>
      </c>
      <c r="D127" s="1" t="s">
        <v>299</v>
      </c>
      <c r="E127" s="1">
        <v>566</v>
      </c>
      <c r="F127" s="7">
        <v>574</v>
      </c>
      <c r="G127" s="7">
        <v>56</v>
      </c>
      <c r="H127" s="1" t="s">
        <v>48</v>
      </c>
      <c r="I127" s="1" t="s">
        <v>49</v>
      </c>
      <c r="J127" s="1" t="s">
        <v>49</v>
      </c>
      <c r="K127" s="1" t="s">
        <v>48</v>
      </c>
      <c r="L127" s="1">
        <v>36</v>
      </c>
      <c r="M127" s="1" t="s">
        <v>50</v>
      </c>
      <c r="O127" s="1" t="s">
        <v>220</v>
      </c>
      <c r="P127" s="1" t="s">
        <v>66</v>
      </c>
      <c r="Q127" s="12">
        <f t="shared" si="10"/>
        <v>3.2528735632183907</v>
      </c>
      <c r="R127" s="12">
        <f t="shared" si="11"/>
        <v>5.4423076923076925</v>
      </c>
      <c r="S127" s="7">
        <v>174</v>
      </c>
      <c r="T127" s="7"/>
      <c r="U127" s="7"/>
      <c r="V127" s="7">
        <v>104</v>
      </c>
      <c r="W127" s="7">
        <v>5</v>
      </c>
      <c r="X127" s="1">
        <v>0</v>
      </c>
      <c r="Y127" s="1">
        <v>4</v>
      </c>
      <c r="Z127" s="1">
        <v>0</v>
      </c>
      <c r="AA127" s="1">
        <v>0</v>
      </c>
      <c r="AB127" s="7">
        <v>6</v>
      </c>
      <c r="AC127" s="1" t="s">
        <v>54</v>
      </c>
      <c r="AD127" s="9">
        <v>30</v>
      </c>
      <c r="AE127" s="9">
        <v>0</v>
      </c>
      <c r="AF127" s="1">
        <v>10</v>
      </c>
      <c r="AH127" s="10" t="s">
        <v>55</v>
      </c>
      <c r="AI127" s="10" t="s">
        <v>67</v>
      </c>
      <c r="AJ127" s="10" t="s">
        <v>57</v>
      </c>
      <c r="AK127" s="1" t="s">
        <v>58</v>
      </c>
      <c r="AL127" s="1">
        <v>7</v>
      </c>
      <c r="AM127" s="1" t="s">
        <v>49</v>
      </c>
      <c r="AN127" s="1" t="s">
        <v>49</v>
      </c>
      <c r="AO127" s="1" t="s">
        <v>49</v>
      </c>
      <c r="AP127" s="1" t="s">
        <v>49</v>
      </c>
      <c r="AQ127" s="1" t="s">
        <v>48</v>
      </c>
      <c r="AR127" s="1" t="s">
        <v>59</v>
      </c>
      <c r="AS127" s="1">
        <v>11</v>
      </c>
      <c r="AT127" s="1">
        <v>4</v>
      </c>
      <c r="AU127" s="1" t="s">
        <v>60</v>
      </c>
      <c r="AZ127" s="9"/>
    </row>
    <row r="128" spans="1:52" x14ac:dyDescent="0.2">
      <c r="A128" s="2">
        <v>42154.768900462965</v>
      </c>
      <c r="B128" s="1" t="s">
        <v>85</v>
      </c>
      <c r="C128" s="1" t="str">
        <f t="shared" si="9"/>
        <v>051</v>
      </c>
      <c r="D128" s="1" t="s">
        <v>300</v>
      </c>
      <c r="E128" s="1">
        <v>362</v>
      </c>
      <c r="F128" s="7">
        <v>370</v>
      </c>
      <c r="G128" s="7">
        <v>33</v>
      </c>
      <c r="H128" s="1" t="s">
        <v>49</v>
      </c>
      <c r="I128" s="1" t="s">
        <v>49</v>
      </c>
      <c r="J128" s="1" t="s">
        <v>49</v>
      </c>
      <c r="K128" s="1" t="s">
        <v>49</v>
      </c>
      <c r="L128" s="1">
        <v>882</v>
      </c>
      <c r="M128" s="1" t="s">
        <v>75</v>
      </c>
      <c r="N128" s="1" t="s">
        <v>64</v>
      </c>
      <c r="O128" s="1" t="s">
        <v>70</v>
      </c>
      <c r="P128" s="1" t="s">
        <v>83</v>
      </c>
      <c r="Q128" s="12">
        <f t="shared" si="10"/>
        <v>2.8959999999999999</v>
      </c>
      <c r="R128" s="12">
        <f t="shared" si="11"/>
        <v>10.342857142857143</v>
      </c>
      <c r="S128" s="7">
        <v>125</v>
      </c>
      <c r="T128" s="7"/>
      <c r="U128" s="7">
        <v>5</v>
      </c>
      <c r="V128" s="7">
        <v>35</v>
      </c>
      <c r="W128" s="7">
        <v>41</v>
      </c>
      <c r="X128" s="1">
        <v>1</v>
      </c>
      <c r="Y128" s="1">
        <v>33</v>
      </c>
      <c r="Z128" s="1">
        <v>1</v>
      </c>
      <c r="AA128" s="1">
        <v>1</v>
      </c>
      <c r="AB128" s="7">
        <v>3</v>
      </c>
      <c r="AC128" s="1" t="s">
        <v>54</v>
      </c>
      <c r="AD128" s="9">
        <v>23</v>
      </c>
      <c r="AE128" s="9">
        <v>0</v>
      </c>
      <c r="AF128" s="1">
        <v>30</v>
      </c>
      <c r="AH128" s="10" t="s">
        <v>77</v>
      </c>
      <c r="AI128" s="10" t="s">
        <v>56</v>
      </c>
      <c r="AJ128" s="10" t="s">
        <v>105</v>
      </c>
      <c r="AK128" s="1" t="s">
        <v>58</v>
      </c>
      <c r="AL128" s="1">
        <v>8</v>
      </c>
      <c r="AM128" s="1" t="s">
        <v>49</v>
      </c>
      <c r="AN128" s="1" t="s">
        <v>49</v>
      </c>
      <c r="AO128" s="1" t="s">
        <v>49</v>
      </c>
      <c r="AP128" s="1" t="s">
        <v>49</v>
      </c>
      <c r="AQ128" s="1" t="s">
        <v>48</v>
      </c>
      <c r="AR128" s="1" t="s">
        <v>59</v>
      </c>
      <c r="AS128" s="1">
        <v>25</v>
      </c>
      <c r="AT128" s="1">
        <v>8</v>
      </c>
      <c r="AU128" s="1" t="s">
        <v>60</v>
      </c>
      <c r="AW128" s="1">
        <v>1</v>
      </c>
      <c r="AX128" s="1">
        <v>0</v>
      </c>
      <c r="AY128" s="1">
        <v>0</v>
      </c>
      <c r="AZ128" s="9" t="s">
        <v>48</v>
      </c>
    </row>
    <row r="129" spans="1:52" x14ac:dyDescent="0.2">
      <c r="A129" s="2">
        <v>42146.61582175926</v>
      </c>
      <c r="B129" s="1" t="s">
        <v>85</v>
      </c>
      <c r="C129" s="1" t="str">
        <f t="shared" si="9"/>
        <v>051</v>
      </c>
      <c r="D129" s="1" t="s">
        <v>301</v>
      </c>
      <c r="E129" s="1">
        <v>659</v>
      </c>
      <c r="F129" s="7">
        <v>654</v>
      </c>
      <c r="G129" s="7">
        <v>47</v>
      </c>
      <c r="H129" s="1" t="s">
        <v>48</v>
      </c>
      <c r="I129" s="1" t="s">
        <v>49</v>
      </c>
      <c r="J129" s="1" t="s">
        <v>49</v>
      </c>
      <c r="K129" s="1" t="s">
        <v>49</v>
      </c>
      <c r="L129" s="1">
        <v>36</v>
      </c>
      <c r="M129" s="1" t="s">
        <v>50</v>
      </c>
      <c r="N129" s="1" t="s">
        <v>64</v>
      </c>
      <c r="O129" s="1" t="s">
        <v>140</v>
      </c>
      <c r="P129" s="1" t="s">
        <v>71</v>
      </c>
      <c r="Q129" s="12">
        <f t="shared" si="10"/>
        <v>4.1187500000000004</v>
      </c>
      <c r="R129" s="12">
        <f t="shared" si="11"/>
        <v>7.7529411764705882</v>
      </c>
      <c r="S129" s="7">
        <v>160</v>
      </c>
      <c r="T129" s="7">
        <v>9</v>
      </c>
      <c r="U129" s="7">
        <v>0</v>
      </c>
      <c r="V129" s="7">
        <v>85</v>
      </c>
      <c r="W129" s="7">
        <v>7</v>
      </c>
      <c r="X129" s="1">
        <v>0</v>
      </c>
      <c r="Y129" s="1">
        <v>4</v>
      </c>
      <c r="Z129" s="1">
        <v>3</v>
      </c>
      <c r="AA129" s="1">
        <v>3</v>
      </c>
      <c r="AB129" s="7">
        <v>7</v>
      </c>
      <c r="AC129" s="1" t="s">
        <v>72</v>
      </c>
      <c r="AD129" s="9">
        <v>27</v>
      </c>
      <c r="AE129" s="9">
        <v>0</v>
      </c>
      <c r="AF129" s="1">
        <v>32</v>
      </c>
      <c r="AG129" s="1">
        <v>0</v>
      </c>
      <c r="AH129" s="10" t="s">
        <v>55</v>
      </c>
      <c r="AI129" s="10" t="s">
        <v>117</v>
      </c>
      <c r="AJ129" s="10" t="s">
        <v>57</v>
      </c>
      <c r="AK129" s="1" t="s">
        <v>58</v>
      </c>
      <c r="AL129" s="1">
        <v>9</v>
      </c>
      <c r="AM129" s="1" t="s">
        <v>49</v>
      </c>
      <c r="AN129" s="1" t="s">
        <v>49</v>
      </c>
      <c r="AO129" s="1" t="s">
        <v>49</v>
      </c>
      <c r="AP129" s="1" t="s">
        <v>49</v>
      </c>
      <c r="AQ129" s="1" t="s">
        <v>48</v>
      </c>
      <c r="AR129" s="1" t="s">
        <v>59</v>
      </c>
      <c r="AS129" s="1">
        <v>15</v>
      </c>
      <c r="AT129" s="1">
        <v>10</v>
      </c>
      <c r="AU129" s="1" t="s">
        <v>60</v>
      </c>
      <c r="AV129" s="1" t="s">
        <v>60</v>
      </c>
      <c r="AW129" s="1">
        <v>2</v>
      </c>
      <c r="AX129" s="1">
        <v>2</v>
      </c>
      <c r="AY129" s="1">
        <v>2</v>
      </c>
      <c r="AZ129" s="9" t="s">
        <v>48</v>
      </c>
    </row>
    <row r="130" spans="1:52" x14ac:dyDescent="0.2">
      <c r="A130" s="2">
        <v>42143.667453703703</v>
      </c>
      <c r="B130" s="1" t="s">
        <v>85</v>
      </c>
      <c r="C130" s="1" t="str">
        <f t="shared" ref="C130:C161" si="12">+LEFT(D130,3)</f>
        <v>051</v>
      </c>
      <c r="D130" s="1" t="s">
        <v>302</v>
      </c>
      <c r="E130" s="1">
        <v>364</v>
      </c>
      <c r="F130" s="7">
        <v>364</v>
      </c>
      <c r="G130" s="7">
        <v>38</v>
      </c>
      <c r="H130" s="1" t="s">
        <v>48</v>
      </c>
      <c r="I130" s="1" t="s">
        <v>49</v>
      </c>
      <c r="J130" s="1" t="s">
        <v>49</v>
      </c>
      <c r="K130" s="1" t="s">
        <v>48</v>
      </c>
      <c r="L130" s="1">
        <v>0</v>
      </c>
      <c r="M130" s="1" t="s">
        <v>69</v>
      </c>
      <c r="O130" s="1" t="s">
        <v>303</v>
      </c>
      <c r="P130" s="1" t="s">
        <v>83</v>
      </c>
      <c r="Q130" s="12">
        <f t="shared" ref="Q130:Q161" si="13">+E130/S130</f>
        <v>2.8217054263565893</v>
      </c>
      <c r="R130" s="12">
        <f t="shared" ref="R130:R161" si="14">+E130/V130</f>
        <v>7.7446808510638299</v>
      </c>
      <c r="S130" s="7">
        <v>129</v>
      </c>
      <c r="T130" s="7"/>
      <c r="U130" s="7"/>
      <c r="V130" s="7">
        <v>47</v>
      </c>
      <c r="W130" s="7">
        <v>25</v>
      </c>
      <c r="X130" s="1">
        <v>0</v>
      </c>
      <c r="Y130" s="1">
        <v>8</v>
      </c>
      <c r="Z130" s="1">
        <v>0</v>
      </c>
      <c r="AA130" s="1">
        <v>0</v>
      </c>
      <c r="AB130" s="7">
        <v>6</v>
      </c>
      <c r="AC130" s="1" t="s">
        <v>54</v>
      </c>
      <c r="AD130" s="9">
        <v>23</v>
      </c>
      <c r="AE130" s="9">
        <v>1</v>
      </c>
      <c r="AF130" s="1">
        <v>0</v>
      </c>
      <c r="AH130" s="10" t="s">
        <v>55</v>
      </c>
      <c r="AI130" s="10" t="s">
        <v>117</v>
      </c>
      <c r="AJ130" s="10" t="s">
        <v>105</v>
      </c>
      <c r="AK130" s="1" t="s">
        <v>58</v>
      </c>
      <c r="AL130" s="1">
        <v>7</v>
      </c>
      <c r="AM130" s="1" t="s">
        <v>49</v>
      </c>
      <c r="AN130" s="1" t="s">
        <v>49</v>
      </c>
      <c r="AO130" s="1" t="s">
        <v>49</v>
      </c>
      <c r="AP130" s="1" t="s">
        <v>49</v>
      </c>
      <c r="AQ130" s="1" t="s">
        <v>48</v>
      </c>
      <c r="AR130" s="1" t="s">
        <v>59</v>
      </c>
      <c r="AS130" s="1">
        <v>14</v>
      </c>
      <c r="AT130" s="1">
        <v>6</v>
      </c>
      <c r="AU130" s="1" t="s">
        <v>78</v>
      </c>
      <c r="AW130" s="1">
        <v>0</v>
      </c>
      <c r="AZ130" s="9" t="s">
        <v>48</v>
      </c>
    </row>
    <row r="131" spans="1:52" x14ac:dyDescent="0.2">
      <c r="A131" s="2">
        <v>42136.349027777775</v>
      </c>
      <c r="B131" s="1" t="s">
        <v>85</v>
      </c>
      <c r="C131" s="1" t="str">
        <f t="shared" si="12"/>
        <v>051</v>
      </c>
      <c r="D131" s="1" t="s">
        <v>304</v>
      </c>
      <c r="E131" s="1">
        <v>553</v>
      </c>
      <c r="F131" s="7">
        <v>553</v>
      </c>
      <c r="G131" s="7">
        <v>46</v>
      </c>
      <c r="H131" s="1" t="s">
        <v>48</v>
      </c>
      <c r="I131" s="1" t="s">
        <v>49</v>
      </c>
      <c r="J131" s="1" t="s">
        <v>49</v>
      </c>
      <c r="K131" s="1" t="s">
        <v>49</v>
      </c>
      <c r="L131" s="1">
        <v>1764</v>
      </c>
      <c r="M131" s="1" t="s">
        <v>50</v>
      </c>
      <c r="O131" s="1" t="s">
        <v>259</v>
      </c>
      <c r="P131" s="1" t="s">
        <v>66</v>
      </c>
      <c r="Q131" s="12">
        <f t="shared" si="13"/>
        <v>5.0733944954128436</v>
      </c>
      <c r="R131" s="12">
        <f t="shared" si="14"/>
        <v>7.5753424657534243</v>
      </c>
      <c r="S131" s="7">
        <v>109</v>
      </c>
      <c r="T131" s="7"/>
      <c r="U131" s="7"/>
      <c r="V131" s="7">
        <v>73</v>
      </c>
      <c r="W131" s="7">
        <v>2</v>
      </c>
      <c r="X131" s="1">
        <v>0</v>
      </c>
      <c r="Y131" s="1">
        <v>2</v>
      </c>
      <c r="Z131" s="1">
        <v>15</v>
      </c>
      <c r="AA131" s="1">
        <v>2</v>
      </c>
      <c r="AB131" s="7">
        <v>4</v>
      </c>
      <c r="AC131" s="1" t="s">
        <v>72</v>
      </c>
      <c r="AD131" s="9">
        <v>9</v>
      </c>
      <c r="AE131" s="9">
        <v>0</v>
      </c>
      <c r="AF131" s="1">
        <v>0</v>
      </c>
      <c r="AH131" s="10" t="s">
        <v>55</v>
      </c>
      <c r="AI131" s="10" t="s">
        <v>117</v>
      </c>
      <c r="AJ131" s="10" t="s">
        <v>57</v>
      </c>
      <c r="AK131" s="1" t="s">
        <v>58</v>
      </c>
      <c r="AL131" s="1">
        <v>6</v>
      </c>
      <c r="AM131" s="1" t="s">
        <v>49</v>
      </c>
      <c r="AN131" s="1" t="s">
        <v>49</v>
      </c>
      <c r="AO131" s="1" t="s">
        <v>49</v>
      </c>
      <c r="AP131" s="1" t="s">
        <v>49</v>
      </c>
      <c r="AR131" s="1" t="s">
        <v>59</v>
      </c>
      <c r="AS131" s="1">
        <v>20</v>
      </c>
      <c r="AT131" s="1">
        <v>5</v>
      </c>
      <c r="AU131" s="1" t="s">
        <v>60</v>
      </c>
      <c r="AW131" s="1">
        <v>1</v>
      </c>
      <c r="AX131" s="1">
        <v>0</v>
      </c>
      <c r="AY131" s="1">
        <v>0</v>
      </c>
      <c r="AZ131" s="9" t="s">
        <v>48</v>
      </c>
    </row>
    <row r="132" spans="1:52" x14ac:dyDescent="0.2">
      <c r="A132" s="2">
        <v>42173.414224537039</v>
      </c>
      <c r="B132" s="1" t="s">
        <v>85</v>
      </c>
      <c r="C132" s="1" t="str">
        <f t="shared" si="12"/>
        <v>051</v>
      </c>
      <c r="D132" s="1" t="s">
        <v>305</v>
      </c>
      <c r="E132" s="1">
        <v>502</v>
      </c>
      <c r="F132" s="7">
        <v>502</v>
      </c>
      <c r="G132" s="7">
        <v>41</v>
      </c>
      <c r="H132" s="1" t="s">
        <v>48</v>
      </c>
      <c r="I132" s="1" t="s">
        <v>49</v>
      </c>
      <c r="J132" s="1" t="s">
        <v>49</v>
      </c>
      <c r="K132" s="1" t="s">
        <v>49</v>
      </c>
      <c r="L132" s="1">
        <v>72</v>
      </c>
      <c r="M132" s="1" t="s">
        <v>63</v>
      </c>
      <c r="O132" s="1" t="s">
        <v>70</v>
      </c>
      <c r="P132" s="1" t="s">
        <v>185</v>
      </c>
      <c r="Q132" s="12">
        <f t="shared" si="13"/>
        <v>5.1224489795918364</v>
      </c>
      <c r="R132" s="12">
        <f t="shared" si="14"/>
        <v>5.7045454545454541</v>
      </c>
      <c r="S132" s="7">
        <v>98</v>
      </c>
      <c r="T132" s="7">
        <v>1</v>
      </c>
      <c r="U132" s="7">
        <v>0</v>
      </c>
      <c r="V132" s="7">
        <v>88</v>
      </c>
      <c r="W132" s="7">
        <v>0</v>
      </c>
      <c r="X132" s="1">
        <v>0</v>
      </c>
      <c r="Y132" s="1">
        <v>0</v>
      </c>
      <c r="Z132" s="1">
        <v>0</v>
      </c>
      <c r="AA132" s="1">
        <v>0</v>
      </c>
      <c r="AB132" s="7">
        <v>5</v>
      </c>
      <c r="AD132" s="9">
        <v>21</v>
      </c>
      <c r="AE132" s="9">
        <v>0</v>
      </c>
      <c r="AF132" s="1">
        <v>27</v>
      </c>
      <c r="AH132" s="10" t="s">
        <v>77</v>
      </c>
      <c r="AI132" s="10" t="s">
        <v>67</v>
      </c>
      <c r="AJ132" s="10"/>
      <c r="AK132" s="1" t="s">
        <v>58</v>
      </c>
      <c r="AL132" s="1">
        <v>5</v>
      </c>
      <c r="AM132" s="1" t="s">
        <v>49</v>
      </c>
      <c r="AN132" s="1" t="s">
        <v>49</v>
      </c>
      <c r="AP132" s="1" t="s">
        <v>49</v>
      </c>
      <c r="AR132" s="1" t="s">
        <v>59</v>
      </c>
      <c r="AS132" s="1">
        <v>10</v>
      </c>
      <c r="AT132" s="1">
        <v>6</v>
      </c>
      <c r="AU132" s="1" t="s">
        <v>60</v>
      </c>
      <c r="AW132" s="1">
        <v>0</v>
      </c>
      <c r="AX132" s="1">
        <v>0</v>
      </c>
      <c r="AY132" s="1">
        <v>0</v>
      </c>
      <c r="AZ132" s="9"/>
    </row>
    <row r="133" spans="1:52" x14ac:dyDescent="0.2">
      <c r="A133" s="2">
        <v>42153.442685185182</v>
      </c>
      <c r="B133" s="1" t="s">
        <v>85</v>
      </c>
      <c r="C133" s="1" t="str">
        <f t="shared" si="12"/>
        <v>051</v>
      </c>
      <c r="D133" s="1" t="s">
        <v>306</v>
      </c>
      <c r="E133" s="1">
        <v>453</v>
      </c>
      <c r="F133" s="7">
        <v>453</v>
      </c>
      <c r="G133" s="7">
        <v>35</v>
      </c>
      <c r="H133" s="1" t="s">
        <v>48</v>
      </c>
      <c r="I133" s="1" t="s">
        <v>49</v>
      </c>
      <c r="J133" s="1" t="s">
        <v>49</v>
      </c>
      <c r="K133" s="1" t="s">
        <v>49</v>
      </c>
      <c r="L133" s="1">
        <v>36</v>
      </c>
      <c r="M133" s="1" t="s">
        <v>69</v>
      </c>
      <c r="O133" s="1" t="s">
        <v>124</v>
      </c>
      <c r="P133" s="1" t="s">
        <v>83</v>
      </c>
      <c r="Q133" s="12">
        <f t="shared" si="13"/>
        <v>4.0088495575221241</v>
      </c>
      <c r="R133" s="12">
        <f t="shared" si="14"/>
        <v>12.583333333333334</v>
      </c>
      <c r="S133" s="7">
        <v>113</v>
      </c>
      <c r="T133" s="7">
        <v>0</v>
      </c>
      <c r="U133" s="7">
        <v>0</v>
      </c>
      <c r="V133" s="7">
        <v>36</v>
      </c>
      <c r="W133" s="7">
        <v>13</v>
      </c>
      <c r="X133" s="1">
        <v>0</v>
      </c>
      <c r="Y133" s="1">
        <v>0</v>
      </c>
      <c r="Z133" s="1">
        <v>2</v>
      </c>
      <c r="AA133" s="1">
        <v>2</v>
      </c>
      <c r="AB133" s="7">
        <v>5</v>
      </c>
      <c r="AC133" s="1" t="s">
        <v>54</v>
      </c>
      <c r="AD133" s="9">
        <v>20</v>
      </c>
      <c r="AE133" s="9">
        <v>0</v>
      </c>
      <c r="AF133" s="1">
        <v>27</v>
      </c>
      <c r="AG133" s="1">
        <v>0</v>
      </c>
      <c r="AH133" s="10" t="s">
        <v>55</v>
      </c>
      <c r="AI133" s="10" t="s">
        <v>67</v>
      </c>
      <c r="AJ133" s="10" t="s">
        <v>105</v>
      </c>
      <c r="AK133" s="1" t="s">
        <v>58</v>
      </c>
      <c r="AL133" s="1">
        <v>13</v>
      </c>
      <c r="AM133" s="1" t="s">
        <v>49</v>
      </c>
      <c r="AN133" s="1" t="s">
        <v>49</v>
      </c>
      <c r="AO133" s="1" t="s">
        <v>49</v>
      </c>
      <c r="AP133" s="1" t="s">
        <v>49</v>
      </c>
      <c r="AQ133" s="1" t="s">
        <v>48</v>
      </c>
      <c r="AR133" s="1" t="s">
        <v>59</v>
      </c>
      <c r="AS133" s="1">
        <v>15</v>
      </c>
      <c r="AT133" s="1">
        <v>8</v>
      </c>
      <c r="AU133" s="1" t="s">
        <v>60</v>
      </c>
      <c r="AW133" s="1">
        <v>3</v>
      </c>
      <c r="AX133" s="1">
        <v>4</v>
      </c>
      <c r="AY133" s="1">
        <v>3</v>
      </c>
      <c r="AZ133" s="9" t="s">
        <v>49</v>
      </c>
    </row>
    <row r="134" spans="1:52" x14ac:dyDescent="0.2">
      <c r="A134" s="2">
        <v>42108.495208333334</v>
      </c>
      <c r="B134" s="1" t="s">
        <v>85</v>
      </c>
      <c r="C134" s="1" t="str">
        <f t="shared" si="12"/>
        <v>051</v>
      </c>
      <c r="D134" s="1" t="s">
        <v>307</v>
      </c>
      <c r="E134" s="1">
        <v>465</v>
      </c>
      <c r="F134" s="7">
        <v>465</v>
      </c>
      <c r="G134" s="7">
        <v>36</v>
      </c>
      <c r="H134" s="1" t="s">
        <v>48</v>
      </c>
      <c r="I134" s="1" t="s">
        <v>49</v>
      </c>
      <c r="J134" s="1" t="s">
        <v>49</v>
      </c>
      <c r="K134" s="1" t="s">
        <v>49</v>
      </c>
      <c r="M134" s="1" t="s">
        <v>63</v>
      </c>
      <c r="N134" s="1" t="s">
        <v>81</v>
      </c>
      <c r="O134" s="1" t="s">
        <v>308</v>
      </c>
      <c r="P134" s="1" t="s">
        <v>225</v>
      </c>
      <c r="Q134" s="12">
        <f t="shared" si="13"/>
        <v>4.4285714285714288</v>
      </c>
      <c r="R134" s="12">
        <f t="shared" si="14"/>
        <v>8.3035714285714288</v>
      </c>
      <c r="S134" s="7">
        <v>105</v>
      </c>
      <c r="T134" s="7">
        <v>2</v>
      </c>
      <c r="U134" s="7"/>
      <c r="V134" s="7">
        <v>56</v>
      </c>
      <c r="W134" s="7">
        <v>21</v>
      </c>
      <c r="X134" s="1">
        <v>0</v>
      </c>
      <c r="Y134" s="1">
        <v>7</v>
      </c>
      <c r="Z134" s="1">
        <v>2</v>
      </c>
      <c r="AA134" s="1">
        <v>2</v>
      </c>
      <c r="AB134" s="7">
        <v>5</v>
      </c>
      <c r="AC134" s="1" t="s">
        <v>72</v>
      </c>
      <c r="AD134" s="9">
        <v>16</v>
      </c>
      <c r="AE134" s="9">
        <v>1</v>
      </c>
      <c r="AF134" s="1">
        <v>20</v>
      </c>
      <c r="AG134" s="1">
        <v>0</v>
      </c>
      <c r="AH134" s="10" t="s">
        <v>77</v>
      </c>
      <c r="AI134" s="10" t="s">
        <v>67</v>
      </c>
      <c r="AJ134" s="10"/>
      <c r="AK134" s="1" t="s">
        <v>58</v>
      </c>
      <c r="AL134" s="1">
        <v>0</v>
      </c>
      <c r="AM134" s="1" t="s">
        <v>49</v>
      </c>
      <c r="AN134" s="1" t="s">
        <v>49</v>
      </c>
      <c r="AO134" s="1" t="s">
        <v>49</v>
      </c>
      <c r="AP134" s="1" t="s">
        <v>49</v>
      </c>
      <c r="AQ134" s="1" t="s">
        <v>84</v>
      </c>
      <c r="AR134" s="1" t="s">
        <v>59</v>
      </c>
      <c r="AS134" s="1">
        <v>32</v>
      </c>
      <c r="AT134" s="1">
        <v>11</v>
      </c>
      <c r="AU134" s="1" t="s">
        <v>60</v>
      </c>
      <c r="AW134" s="1">
        <v>1</v>
      </c>
      <c r="AX134" s="1">
        <v>5</v>
      </c>
      <c r="AY134" s="1">
        <v>1</v>
      </c>
      <c r="AZ134" s="9"/>
    </row>
    <row r="135" spans="1:52" x14ac:dyDescent="0.2">
      <c r="A135" s="2">
        <v>42152.415185185186</v>
      </c>
      <c r="B135" s="1" t="s">
        <v>85</v>
      </c>
      <c r="C135" s="1" t="str">
        <f t="shared" si="12"/>
        <v>051</v>
      </c>
      <c r="D135" s="1" t="s">
        <v>309</v>
      </c>
      <c r="E135" s="1">
        <v>603</v>
      </c>
      <c r="F135" s="7">
        <v>619</v>
      </c>
      <c r="G135" s="7">
        <v>55</v>
      </c>
      <c r="H135" s="1" t="s">
        <v>48</v>
      </c>
      <c r="I135" s="1" t="s">
        <v>49</v>
      </c>
      <c r="J135" s="1" t="s">
        <v>49</v>
      </c>
      <c r="K135" s="1" t="s">
        <v>49</v>
      </c>
      <c r="L135" s="1">
        <v>54</v>
      </c>
      <c r="M135" s="1" t="s">
        <v>219</v>
      </c>
      <c r="N135" s="1" t="s">
        <v>64</v>
      </c>
      <c r="O135" s="1" t="s">
        <v>113</v>
      </c>
      <c r="P135" s="1" t="s">
        <v>83</v>
      </c>
      <c r="Q135" s="12">
        <f t="shared" si="13"/>
        <v>5.9117647058823533</v>
      </c>
      <c r="R135" s="12">
        <f t="shared" si="14"/>
        <v>13.108695652173912</v>
      </c>
      <c r="S135" s="7">
        <v>102</v>
      </c>
      <c r="T135" s="7">
        <v>3</v>
      </c>
      <c r="U135" s="7"/>
      <c r="V135" s="7">
        <v>46</v>
      </c>
      <c r="W135" s="7">
        <v>11</v>
      </c>
      <c r="X135" s="1">
        <v>0</v>
      </c>
      <c r="Y135" s="1">
        <v>0</v>
      </c>
      <c r="Z135" s="1">
        <v>2</v>
      </c>
      <c r="AA135" s="1">
        <v>2</v>
      </c>
      <c r="AB135" s="7">
        <v>3</v>
      </c>
      <c r="AC135" s="1" t="s">
        <v>54</v>
      </c>
      <c r="AD135" s="9">
        <v>13</v>
      </c>
      <c r="AE135" s="9">
        <v>11</v>
      </c>
      <c r="AF135" s="1">
        <v>25</v>
      </c>
      <c r="AH135" s="10" t="s">
        <v>55</v>
      </c>
      <c r="AI135" s="10" t="s">
        <v>56</v>
      </c>
      <c r="AJ135" s="10" t="s">
        <v>105</v>
      </c>
      <c r="AK135" s="1" t="s">
        <v>58</v>
      </c>
      <c r="AL135" s="1">
        <v>8</v>
      </c>
      <c r="AM135" s="1" t="s">
        <v>49</v>
      </c>
      <c r="AN135" s="1" t="s">
        <v>49</v>
      </c>
      <c r="AO135" s="1" t="s">
        <v>49</v>
      </c>
      <c r="AP135" s="1" t="s">
        <v>49</v>
      </c>
      <c r="AQ135" s="1" t="s">
        <v>99</v>
      </c>
      <c r="AR135" s="1" t="s">
        <v>59</v>
      </c>
      <c r="AS135" s="1">
        <v>55</v>
      </c>
      <c r="AT135" s="1">
        <v>10</v>
      </c>
      <c r="AU135" s="1" t="s">
        <v>60</v>
      </c>
      <c r="AW135" s="1">
        <v>1</v>
      </c>
      <c r="AX135" s="1">
        <v>0</v>
      </c>
      <c r="AY135" s="1">
        <v>0</v>
      </c>
      <c r="AZ135" s="9"/>
    </row>
    <row r="136" spans="1:52" x14ac:dyDescent="0.2">
      <c r="A136" s="2">
        <v>42152.818958333337</v>
      </c>
      <c r="B136" s="1" t="s">
        <v>79</v>
      </c>
      <c r="C136" s="1" t="str">
        <f t="shared" si="12"/>
        <v>051</v>
      </c>
      <c r="D136" s="1" t="s">
        <v>310</v>
      </c>
      <c r="E136" s="1">
        <v>504</v>
      </c>
      <c r="F136" s="7">
        <v>583</v>
      </c>
      <c r="G136" s="7">
        <v>51</v>
      </c>
      <c r="H136" s="1" t="s">
        <v>49</v>
      </c>
      <c r="I136" s="1" t="s">
        <v>49</v>
      </c>
      <c r="J136" s="1" t="s">
        <v>48</v>
      </c>
      <c r="K136" s="1" t="s">
        <v>48</v>
      </c>
      <c r="L136" s="1">
        <v>0</v>
      </c>
      <c r="M136" s="1" t="s">
        <v>169</v>
      </c>
      <c r="N136" s="1" t="s">
        <v>81</v>
      </c>
      <c r="O136" s="1" t="s">
        <v>253</v>
      </c>
      <c r="P136" s="1" t="s">
        <v>66</v>
      </c>
      <c r="Q136" s="12">
        <f t="shared" si="13"/>
        <v>1.6363636363636365</v>
      </c>
      <c r="R136" s="12">
        <f t="shared" si="14"/>
        <v>2.896551724137931</v>
      </c>
      <c r="S136" s="7">
        <v>308</v>
      </c>
      <c r="T136" s="7">
        <v>2</v>
      </c>
      <c r="U136" s="7">
        <v>0</v>
      </c>
      <c r="V136" s="7">
        <v>174</v>
      </c>
      <c r="W136" s="7">
        <v>18</v>
      </c>
      <c r="X136" s="1">
        <v>0</v>
      </c>
      <c r="Y136" s="1">
        <v>8</v>
      </c>
      <c r="Z136" s="1">
        <v>0</v>
      </c>
      <c r="AA136" s="1">
        <v>0</v>
      </c>
      <c r="AB136" s="7">
        <v>11</v>
      </c>
      <c r="AC136" s="1" t="s">
        <v>72</v>
      </c>
      <c r="AD136" s="9">
        <v>33</v>
      </c>
      <c r="AE136" s="9">
        <v>1</v>
      </c>
      <c r="AF136" s="1">
        <v>0</v>
      </c>
      <c r="AG136" s="1">
        <v>0</v>
      </c>
      <c r="AH136" s="10" t="s">
        <v>89</v>
      </c>
      <c r="AI136" s="10" t="s">
        <v>56</v>
      </c>
      <c r="AJ136" s="10" t="s">
        <v>57</v>
      </c>
      <c r="AK136" s="1" t="s">
        <v>58</v>
      </c>
      <c r="AL136" s="1">
        <v>10</v>
      </c>
      <c r="AM136" s="1" t="s">
        <v>49</v>
      </c>
      <c r="AN136" s="1" t="s">
        <v>49</v>
      </c>
      <c r="AO136" s="1" t="s">
        <v>49</v>
      </c>
      <c r="AP136" s="1" t="s">
        <v>49</v>
      </c>
      <c r="AQ136" s="1" t="s">
        <v>99</v>
      </c>
      <c r="AR136" s="1" t="s">
        <v>59</v>
      </c>
      <c r="AS136" s="1">
        <v>0</v>
      </c>
      <c r="AT136" s="1">
        <v>0</v>
      </c>
      <c r="AV136" s="1" t="s">
        <v>78</v>
      </c>
      <c r="AW136" s="1">
        <v>2</v>
      </c>
      <c r="AX136" s="1">
        <v>0</v>
      </c>
      <c r="AY136" s="1">
        <v>0</v>
      </c>
      <c r="AZ136" s="9" t="s">
        <v>48</v>
      </c>
    </row>
    <row r="137" spans="1:52" x14ac:dyDescent="0.2">
      <c r="A137" s="2">
        <v>42153.611134259256</v>
      </c>
      <c r="B137" s="1" t="s">
        <v>85</v>
      </c>
      <c r="C137" s="1" t="str">
        <f t="shared" si="12"/>
        <v>051</v>
      </c>
      <c r="D137" s="1" t="s">
        <v>311</v>
      </c>
      <c r="E137" s="1">
        <v>529</v>
      </c>
      <c r="F137" s="7">
        <v>533</v>
      </c>
      <c r="G137" s="7">
        <v>35</v>
      </c>
      <c r="H137" s="1" t="s">
        <v>48</v>
      </c>
      <c r="I137" s="1" t="s">
        <v>48</v>
      </c>
      <c r="J137" s="1" t="s">
        <v>48</v>
      </c>
      <c r="K137" s="1" t="s">
        <v>48</v>
      </c>
      <c r="L137" s="1">
        <v>6</v>
      </c>
      <c r="M137" s="1" t="s">
        <v>97</v>
      </c>
      <c r="N137" s="1" t="s">
        <v>64</v>
      </c>
      <c r="O137" s="1" t="s">
        <v>312</v>
      </c>
      <c r="P137" s="1" t="s">
        <v>116</v>
      </c>
      <c r="Q137" s="12">
        <f t="shared" si="13"/>
        <v>4.3008130081300813</v>
      </c>
      <c r="R137" s="12">
        <f t="shared" si="14"/>
        <v>6.0804597701149428</v>
      </c>
      <c r="S137" s="7">
        <v>123</v>
      </c>
      <c r="T137" s="7"/>
      <c r="U137" s="7"/>
      <c r="V137" s="7">
        <v>87</v>
      </c>
      <c r="W137" s="7">
        <v>2</v>
      </c>
      <c r="X137" s="1">
        <v>0</v>
      </c>
      <c r="Y137" s="1">
        <v>2</v>
      </c>
      <c r="Z137" s="1">
        <v>0</v>
      </c>
      <c r="AA137" s="1">
        <v>0</v>
      </c>
      <c r="AB137" s="7">
        <v>9</v>
      </c>
      <c r="AC137" s="1" t="s">
        <v>72</v>
      </c>
      <c r="AD137" s="9">
        <v>20</v>
      </c>
      <c r="AE137" s="9">
        <v>0</v>
      </c>
      <c r="AF137" s="1">
        <v>0</v>
      </c>
      <c r="AH137" s="10" t="s">
        <v>55</v>
      </c>
      <c r="AI137" s="10" t="s">
        <v>67</v>
      </c>
      <c r="AJ137" s="10" t="s">
        <v>105</v>
      </c>
      <c r="AK137" s="1" t="s">
        <v>58</v>
      </c>
      <c r="AL137" s="1">
        <v>13</v>
      </c>
      <c r="AM137" s="1" t="s">
        <v>49</v>
      </c>
      <c r="AN137" s="1" t="s">
        <v>49</v>
      </c>
      <c r="AO137" s="1" t="s">
        <v>49</v>
      </c>
      <c r="AP137" s="1" t="s">
        <v>49</v>
      </c>
      <c r="AQ137" s="1" t="s">
        <v>48</v>
      </c>
      <c r="AR137" s="1" t="s">
        <v>59</v>
      </c>
      <c r="AS137" s="1">
        <v>18</v>
      </c>
      <c r="AT137" s="1">
        <v>9</v>
      </c>
      <c r="AU137" s="1" t="s">
        <v>78</v>
      </c>
      <c r="AW137" s="1">
        <v>1</v>
      </c>
      <c r="AX137" s="1">
        <v>0</v>
      </c>
      <c r="AY137" s="1">
        <v>0</v>
      </c>
      <c r="AZ137" s="9" t="s">
        <v>48</v>
      </c>
    </row>
    <row r="138" spans="1:52" x14ac:dyDescent="0.2">
      <c r="A138" s="2">
        <v>42151.445937500001</v>
      </c>
      <c r="B138" s="1" t="s">
        <v>85</v>
      </c>
      <c r="C138" s="1" t="str">
        <f t="shared" si="12"/>
        <v>051</v>
      </c>
      <c r="D138" s="1" t="s">
        <v>313</v>
      </c>
      <c r="E138" s="1">
        <v>537</v>
      </c>
      <c r="F138" s="7">
        <v>545</v>
      </c>
      <c r="G138" s="7">
        <v>39</v>
      </c>
      <c r="H138" s="1" t="s">
        <v>49</v>
      </c>
      <c r="I138" s="1" t="s">
        <v>48</v>
      </c>
      <c r="J138" s="1" t="s">
        <v>49</v>
      </c>
      <c r="K138" s="1" t="s">
        <v>48</v>
      </c>
      <c r="L138" s="1">
        <v>0</v>
      </c>
      <c r="M138" s="1" t="s">
        <v>75</v>
      </c>
      <c r="N138" s="1" t="s">
        <v>64</v>
      </c>
      <c r="O138" s="1" t="s">
        <v>314</v>
      </c>
      <c r="P138" s="1" t="s">
        <v>144</v>
      </c>
      <c r="Q138" s="12">
        <f t="shared" si="13"/>
        <v>4.5508474576271185</v>
      </c>
      <c r="R138" s="12">
        <f t="shared" si="14"/>
        <v>11.425531914893616</v>
      </c>
      <c r="S138" s="7">
        <v>118</v>
      </c>
      <c r="T138" s="7">
        <v>0</v>
      </c>
      <c r="U138" s="7">
        <v>0</v>
      </c>
      <c r="V138" s="7">
        <v>47</v>
      </c>
      <c r="W138" s="7">
        <v>6</v>
      </c>
      <c r="X138" s="1">
        <v>1</v>
      </c>
      <c r="Y138" s="1">
        <v>5</v>
      </c>
      <c r="Z138" s="1">
        <v>0</v>
      </c>
      <c r="AA138" s="1">
        <v>0</v>
      </c>
      <c r="AB138" s="7">
        <v>8</v>
      </c>
      <c r="AC138" s="1" t="s">
        <v>72</v>
      </c>
      <c r="AD138" s="9">
        <v>33</v>
      </c>
      <c r="AE138" s="9">
        <v>0</v>
      </c>
      <c r="AF138" s="1">
        <v>69</v>
      </c>
      <c r="AG138" s="1">
        <v>0</v>
      </c>
      <c r="AH138" s="10" t="s">
        <v>55</v>
      </c>
      <c r="AI138" s="10" t="s">
        <v>67</v>
      </c>
      <c r="AJ138" s="10" t="s">
        <v>57</v>
      </c>
      <c r="AK138" s="1" t="s">
        <v>58</v>
      </c>
      <c r="AL138" s="1">
        <v>12</v>
      </c>
      <c r="AM138" s="1" t="s">
        <v>49</v>
      </c>
      <c r="AN138" s="1" t="s">
        <v>49</v>
      </c>
      <c r="AO138" s="1" t="s">
        <v>49</v>
      </c>
      <c r="AP138" s="1" t="s">
        <v>49</v>
      </c>
      <c r="AQ138" s="1" t="s">
        <v>99</v>
      </c>
      <c r="AR138" s="1" t="s">
        <v>59</v>
      </c>
      <c r="AS138" s="1">
        <v>39</v>
      </c>
      <c r="AT138" s="1">
        <v>10</v>
      </c>
      <c r="AU138" s="1" t="s">
        <v>60</v>
      </c>
      <c r="AW138" s="1">
        <v>3</v>
      </c>
      <c r="AX138" s="1">
        <v>0</v>
      </c>
      <c r="AY138" s="1">
        <v>5</v>
      </c>
      <c r="AZ138" s="9" t="s">
        <v>49</v>
      </c>
    </row>
    <row r="139" spans="1:52" x14ac:dyDescent="0.2">
      <c r="A139" s="2">
        <v>42153.422511574077</v>
      </c>
      <c r="B139" s="1" t="s">
        <v>85</v>
      </c>
      <c r="C139" s="1" t="str">
        <f t="shared" si="12"/>
        <v>051</v>
      </c>
      <c r="D139" s="1" t="s">
        <v>315</v>
      </c>
      <c r="E139" s="1">
        <v>503</v>
      </c>
      <c r="F139" s="7">
        <v>507</v>
      </c>
      <c r="G139" s="7">
        <v>48</v>
      </c>
      <c r="H139" s="1" t="s">
        <v>49</v>
      </c>
      <c r="I139" s="1" t="s">
        <v>49</v>
      </c>
      <c r="J139" s="1" t="s">
        <v>49</v>
      </c>
      <c r="K139" s="1" t="s">
        <v>48</v>
      </c>
      <c r="M139" s="1" t="s">
        <v>219</v>
      </c>
      <c r="N139" s="1" t="s">
        <v>64</v>
      </c>
      <c r="O139" s="1" t="s">
        <v>172</v>
      </c>
      <c r="P139" s="1" t="s">
        <v>66</v>
      </c>
      <c r="Q139" s="12">
        <f t="shared" si="13"/>
        <v>4.3362068965517242</v>
      </c>
      <c r="R139" s="12">
        <f t="shared" si="14"/>
        <v>10.06</v>
      </c>
      <c r="S139" s="7">
        <v>116</v>
      </c>
      <c r="T139" s="7">
        <v>12</v>
      </c>
      <c r="U139" s="7">
        <v>0</v>
      </c>
      <c r="V139" s="7">
        <v>50</v>
      </c>
      <c r="W139" s="7">
        <v>12</v>
      </c>
      <c r="X139" s="1">
        <v>6</v>
      </c>
      <c r="Y139" s="1">
        <v>5</v>
      </c>
      <c r="Z139" s="1">
        <v>12</v>
      </c>
      <c r="AA139" s="1">
        <v>5</v>
      </c>
      <c r="AB139" s="7">
        <v>5</v>
      </c>
      <c r="AC139" s="1" t="s">
        <v>54</v>
      </c>
      <c r="AD139" s="9">
        <v>15</v>
      </c>
      <c r="AE139" s="9">
        <v>0</v>
      </c>
      <c r="AF139" s="1">
        <v>5</v>
      </c>
      <c r="AG139" s="1">
        <v>0</v>
      </c>
      <c r="AH139" s="10" t="s">
        <v>77</v>
      </c>
      <c r="AI139" s="10" t="s">
        <v>56</v>
      </c>
      <c r="AJ139" s="10" t="s">
        <v>57</v>
      </c>
      <c r="AK139" s="1" t="s">
        <v>58</v>
      </c>
      <c r="AL139" s="1">
        <v>45</v>
      </c>
      <c r="AM139" s="1" t="s">
        <v>49</v>
      </c>
      <c r="AN139" s="1" t="s">
        <v>49</v>
      </c>
      <c r="AO139" s="1" t="s">
        <v>48</v>
      </c>
      <c r="AP139" s="1" t="s">
        <v>49</v>
      </c>
      <c r="AQ139" s="1" t="s">
        <v>99</v>
      </c>
      <c r="AR139" s="1" t="s">
        <v>59</v>
      </c>
      <c r="AS139" s="1">
        <v>15</v>
      </c>
      <c r="AT139" s="1">
        <v>9</v>
      </c>
      <c r="AU139" s="1" t="s">
        <v>60</v>
      </c>
      <c r="AW139" s="1">
        <v>0</v>
      </c>
      <c r="AX139" s="1">
        <v>3</v>
      </c>
      <c r="AY139" s="1">
        <v>0</v>
      </c>
      <c r="AZ139" s="9" t="s">
        <v>48</v>
      </c>
    </row>
    <row r="140" spans="1:52" x14ac:dyDescent="0.2">
      <c r="A140" s="2">
        <v>42151.498344907406</v>
      </c>
      <c r="B140" s="1" t="s">
        <v>85</v>
      </c>
      <c r="C140" s="1" t="str">
        <f t="shared" si="12"/>
        <v>051</v>
      </c>
      <c r="D140" s="1" t="s">
        <v>316</v>
      </c>
      <c r="E140" s="1">
        <v>392</v>
      </c>
      <c r="F140" s="7">
        <v>394</v>
      </c>
      <c r="G140" s="7">
        <v>34</v>
      </c>
      <c r="H140" s="1" t="s">
        <v>48</v>
      </c>
      <c r="I140" s="1" t="s">
        <v>48</v>
      </c>
      <c r="J140" s="1" t="s">
        <v>49</v>
      </c>
      <c r="K140" s="1" t="s">
        <v>48</v>
      </c>
      <c r="L140" s="1">
        <v>27</v>
      </c>
      <c r="M140" s="1" t="s">
        <v>63</v>
      </c>
      <c r="N140" s="1" t="s">
        <v>64</v>
      </c>
      <c r="O140" s="1" t="s">
        <v>317</v>
      </c>
      <c r="P140" s="1" t="s">
        <v>66</v>
      </c>
      <c r="Q140" s="12">
        <f t="shared" si="13"/>
        <v>3.5636363636363635</v>
      </c>
      <c r="R140" s="12">
        <f t="shared" si="14"/>
        <v>6.5333333333333332</v>
      </c>
      <c r="S140" s="7">
        <v>110</v>
      </c>
      <c r="T140" s="7">
        <v>0</v>
      </c>
      <c r="U140" s="7"/>
      <c r="V140" s="7">
        <v>60</v>
      </c>
      <c r="W140" s="7">
        <v>6</v>
      </c>
      <c r="X140" s="1">
        <v>0</v>
      </c>
      <c r="Y140" s="1">
        <v>0</v>
      </c>
      <c r="Z140" s="1">
        <v>0</v>
      </c>
      <c r="AA140" s="1">
        <v>0</v>
      </c>
      <c r="AB140" s="7">
        <v>8</v>
      </c>
      <c r="AC140" s="1" t="s">
        <v>72</v>
      </c>
      <c r="AD140" s="9">
        <v>17</v>
      </c>
      <c r="AE140" s="9">
        <v>0</v>
      </c>
      <c r="AF140" s="1">
        <v>25</v>
      </c>
      <c r="AG140" s="1">
        <v>1</v>
      </c>
      <c r="AH140" s="10" t="s">
        <v>55</v>
      </c>
      <c r="AI140" s="10" t="s">
        <v>117</v>
      </c>
      <c r="AJ140" s="10" t="s">
        <v>105</v>
      </c>
      <c r="AK140" s="1" t="s">
        <v>58</v>
      </c>
      <c r="AL140" s="1">
        <v>70</v>
      </c>
      <c r="AM140" s="1" t="s">
        <v>49</v>
      </c>
      <c r="AN140" s="1" t="s">
        <v>49</v>
      </c>
      <c r="AO140" s="1" t="s">
        <v>49</v>
      </c>
      <c r="AP140" s="1" t="s">
        <v>49</v>
      </c>
      <c r="AQ140" s="1" t="s">
        <v>48</v>
      </c>
      <c r="AR140" s="1" t="s">
        <v>59</v>
      </c>
      <c r="AS140" s="1">
        <v>10</v>
      </c>
      <c r="AT140" s="1">
        <v>6</v>
      </c>
      <c r="AU140" s="1" t="s">
        <v>60</v>
      </c>
      <c r="AW140" s="1">
        <v>1</v>
      </c>
      <c r="AX140" s="1">
        <v>0</v>
      </c>
      <c r="AY140" s="1">
        <v>0</v>
      </c>
      <c r="AZ140" s="9" t="s">
        <v>48</v>
      </c>
    </row>
    <row r="141" spans="1:52" x14ac:dyDescent="0.2">
      <c r="A141" s="2">
        <v>42166.451307870368</v>
      </c>
      <c r="B141" s="1" t="s">
        <v>85</v>
      </c>
      <c r="C141" s="1" t="str">
        <f t="shared" si="12"/>
        <v>051</v>
      </c>
      <c r="D141" s="1" t="s">
        <v>318</v>
      </c>
      <c r="E141" s="1">
        <v>524</v>
      </c>
      <c r="F141" s="7">
        <v>530</v>
      </c>
      <c r="G141" s="7">
        <v>36</v>
      </c>
      <c r="H141" s="1" t="s">
        <v>48</v>
      </c>
      <c r="I141" s="1" t="s">
        <v>49</v>
      </c>
      <c r="J141" s="1" t="s">
        <v>49</v>
      </c>
      <c r="K141" s="1" t="s">
        <v>49</v>
      </c>
      <c r="L141" s="1">
        <v>54</v>
      </c>
      <c r="M141" s="1" t="s">
        <v>50</v>
      </c>
      <c r="N141" s="1" t="s">
        <v>92</v>
      </c>
      <c r="O141" s="1" t="s">
        <v>52</v>
      </c>
      <c r="P141" s="1" t="s">
        <v>319</v>
      </c>
      <c r="Q141" s="12">
        <f t="shared" si="13"/>
        <v>4.7636363636363637</v>
      </c>
      <c r="R141" s="12">
        <f t="shared" si="14"/>
        <v>7.0810810810810807</v>
      </c>
      <c r="S141" s="7">
        <v>110</v>
      </c>
      <c r="T141" s="7">
        <v>9</v>
      </c>
      <c r="U141" s="7">
        <v>0</v>
      </c>
      <c r="V141" s="7">
        <v>74</v>
      </c>
      <c r="W141" s="7">
        <v>15</v>
      </c>
      <c r="X141" s="1">
        <v>0</v>
      </c>
      <c r="Y141" s="1">
        <v>2</v>
      </c>
      <c r="Z141" s="1">
        <v>0</v>
      </c>
      <c r="AA141" s="1">
        <v>5</v>
      </c>
      <c r="AB141" s="7">
        <v>1</v>
      </c>
      <c r="AC141" s="1" t="s">
        <v>54</v>
      </c>
      <c r="AD141" s="9">
        <v>21</v>
      </c>
      <c r="AE141" s="9">
        <v>1</v>
      </c>
      <c r="AF141" s="1">
        <v>35</v>
      </c>
      <c r="AG141" s="1">
        <v>0</v>
      </c>
      <c r="AH141" s="10" t="s">
        <v>55</v>
      </c>
      <c r="AI141" s="10" t="s">
        <v>67</v>
      </c>
      <c r="AJ141" s="10" t="s">
        <v>57</v>
      </c>
      <c r="AK141" s="1" t="s">
        <v>58</v>
      </c>
      <c r="AL141" s="1">
        <v>7</v>
      </c>
      <c r="AM141" s="1" t="s">
        <v>49</v>
      </c>
      <c r="AN141" s="1" t="s">
        <v>49</v>
      </c>
      <c r="AO141" s="1" t="s">
        <v>49</v>
      </c>
      <c r="AP141" s="1" t="s">
        <v>49</v>
      </c>
      <c r="AQ141" s="1" t="s">
        <v>48</v>
      </c>
      <c r="AR141" s="1" t="s">
        <v>59</v>
      </c>
      <c r="AS141" s="1">
        <v>29</v>
      </c>
      <c r="AT141" s="1">
        <v>8</v>
      </c>
      <c r="AU141" s="1" t="s">
        <v>78</v>
      </c>
      <c r="AW141" s="1">
        <v>2</v>
      </c>
      <c r="AZ141" s="9" t="s">
        <v>49</v>
      </c>
    </row>
    <row r="142" spans="1:52" x14ac:dyDescent="0.2">
      <c r="A142" s="2">
        <v>42114.484594907408</v>
      </c>
      <c r="B142" s="1" t="s">
        <v>85</v>
      </c>
      <c r="C142" s="1" t="str">
        <f t="shared" si="12"/>
        <v>051</v>
      </c>
      <c r="D142" s="1" t="s">
        <v>320</v>
      </c>
      <c r="E142" s="1">
        <v>447</v>
      </c>
      <c r="F142" s="7">
        <v>466</v>
      </c>
      <c r="G142" s="7">
        <v>31</v>
      </c>
      <c r="H142" s="1" t="s">
        <v>48</v>
      </c>
      <c r="I142" s="1" t="s">
        <v>49</v>
      </c>
      <c r="J142" s="1" t="s">
        <v>49</v>
      </c>
      <c r="K142" s="1" t="s">
        <v>49</v>
      </c>
      <c r="L142" s="1">
        <v>882</v>
      </c>
      <c r="M142" s="1" t="s">
        <v>50</v>
      </c>
      <c r="N142" s="1" t="s">
        <v>64</v>
      </c>
      <c r="O142" s="1" t="s">
        <v>321</v>
      </c>
      <c r="P142" s="1" t="s">
        <v>71</v>
      </c>
      <c r="Q142" s="12">
        <f t="shared" si="13"/>
        <v>6.1232876712328768</v>
      </c>
      <c r="R142" s="12">
        <f t="shared" si="14"/>
        <v>18.625</v>
      </c>
      <c r="S142" s="7">
        <v>73</v>
      </c>
      <c r="T142" s="7">
        <v>0</v>
      </c>
      <c r="U142" s="7"/>
      <c r="V142" s="7">
        <v>24</v>
      </c>
      <c r="W142" s="7">
        <v>6</v>
      </c>
      <c r="X142" s="1">
        <v>0</v>
      </c>
      <c r="Y142" s="1">
        <v>6</v>
      </c>
      <c r="Z142" s="1">
        <v>0</v>
      </c>
      <c r="AA142" s="1">
        <v>0</v>
      </c>
      <c r="AB142" s="7">
        <v>5</v>
      </c>
      <c r="AC142" s="1" t="s">
        <v>54</v>
      </c>
      <c r="AD142" s="9">
        <v>12</v>
      </c>
      <c r="AE142" s="9">
        <v>0</v>
      </c>
      <c r="AF142" s="1">
        <v>20</v>
      </c>
      <c r="AG142" s="1">
        <v>0</v>
      </c>
      <c r="AH142" s="10" t="s">
        <v>55</v>
      </c>
      <c r="AI142" s="10" t="s">
        <v>56</v>
      </c>
      <c r="AJ142" s="10" t="s">
        <v>105</v>
      </c>
      <c r="AK142" s="1" t="s">
        <v>58</v>
      </c>
      <c r="AL142" s="1">
        <v>12</v>
      </c>
      <c r="AM142" s="1" t="s">
        <v>49</v>
      </c>
      <c r="AN142" s="1" t="s">
        <v>49</v>
      </c>
      <c r="AO142" s="1" t="s">
        <v>48</v>
      </c>
      <c r="AP142" s="1" t="s">
        <v>49</v>
      </c>
      <c r="AQ142" s="1" t="s">
        <v>99</v>
      </c>
      <c r="AR142" s="1" t="s">
        <v>59</v>
      </c>
      <c r="AS142" s="1">
        <v>12</v>
      </c>
      <c r="AT142" s="1">
        <v>5</v>
      </c>
      <c r="AU142" s="1" t="s">
        <v>78</v>
      </c>
      <c r="AW142" s="1">
        <v>0</v>
      </c>
      <c r="AX142" s="1">
        <v>0</v>
      </c>
      <c r="AY142" s="1">
        <v>0</v>
      </c>
      <c r="AZ142" s="9" t="s">
        <v>48</v>
      </c>
    </row>
    <row r="143" spans="1:52" s="15" customFormat="1" x14ac:dyDescent="0.2">
      <c r="A143" s="2">
        <v>42137.384699074071</v>
      </c>
      <c r="B143" s="1" t="s">
        <v>85</v>
      </c>
      <c r="C143" s="1" t="str">
        <f t="shared" si="12"/>
        <v>051</v>
      </c>
      <c r="D143" s="1" t="s">
        <v>322</v>
      </c>
      <c r="E143" s="1">
        <v>648</v>
      </c>
      <c r="F143" s="7">
        <v>648</v>
      </c>
      <c r="G143" s="7">
        <v>43</v>
      </c>
      <c r="H143" s="1" t="s">
        <v>48</v>
      </c>
      <c r="I143" s="1" t="s">
        <v>49</v>
      </c>
      <c r="J143" s="1" t="s">
        <v>49</v>
      </c>
      <c r="K143" s="1" t="s">
        <v>49</v>
      </c>
      <c r="L143" s="1"/>
      <c r="M143" s="1" t="s">
        <v>75</v>
      </c>
      <c r="N143" s="1" t="s">
        <v>64</v>
      </c>
      <c r="O143" s="1" t="s">
        <v>282</v>
      </c>
      <c r="P143" s="1" t="s">
        <v>71</v>
      </c>
      <c r="Q143" s="12">
        <f t="shared" si="13"/>
        <v>6.48</v>
      </c>
      <c r="R143" s="12">
        <f t="shared" si="14"/>
        <v>8.7567567567567561</v>
      </c>
      <c r="S143" s="7">
        <v>100</v>
      </c>
      <c r="T143" s="7">
        <v>0</v>
      </c>
      <c r="U143" s="7">
        <v>0</v>
      </c>
      <c r="V143" s="7">
        <v>74</v>
      </c>
      <c r="W143" s="7">
        <v>3</v>
      </c>
      <c r="X143" s="1">
        <v>0</v>
      </c>
      <c r="Y143" s="1">
        <v>3</v>
      </c>
      <c r="Z143" s="1">
        <v>4</v>
      </c>
      <c r="AA143" s="1">
        <v>3</v>
      </c>
      <c r="AB143" s="7">
        <v>4</v>
      </c>
      <c r="AC143" s="1" t="s">
        <v>58</v>
      </c>
      <c r="AD143" s="9">
        <v>25</v>
      </c>
      <c r="AE143" s="9">
        <v>0</v>
      </c>
      <c r="AF143" s="1">
        <v>59</v>
      </c>
      <c r="AG143" s="1"/>
      <c r="AH143" s="10" t="s">
        <v>55</v>
      </c>
      <c r="AI143" s="10" t="s">
        <v>67</v>
      </c>
      <c r="AJ143" s="10" t="s">
        <v>105</v>
      </c>
      <c r="AK143" s="1" t="s">
        <v>58</v>
      </c>
      <c r="AL143" s="1">
        <v>31</v>
      </c>
      <c r="AM143" s="1" t="s">
        <v>49</v>
      </c>
      <c r="AN143" s="1" t="s">
        <v>49</v>
      </c>
      <c r="AO143" s="1" t="s">
        <v>49</v>
      </c>
      <c r="AP143" s="1" t="s">
        <v>49</v>
      </c>
      <c r="AQ143" s="1" t="s">
        <v>48</v>
      </c>
      <c r="AR143" s="1" t="s">
        <v>59</v>
      </c>
      <c r="AS143" s="1">
        <v>20</v>
      </c>
      <c r="AT143" s="1">
        <v>6</v>
      </c>
      <c r="AU143" s="1" t="s">
        <v>60</v>
      </c>
      <c r="AV143" s="1"/>
      <c r="AW143" s="1">
        <v>2</v>
      </c>
      <c r="AX143" s="1">
        <v>6</v>
      </c>
      <c r="AY143" s="1"/>
      <c r="AZ143" s="9" t="s">
        <v>48</v>
      </c>
    </row>
    <row r="144" spans="1:52" s="15" customFormat="1" x14ac:dyDescent="0.2">
      <c r="A144" s="2">
        <v>42165.625069444446</v>
      </c>
      <c r="B144" s="1" t="s">
        <v>73</v>
      </c>
      <c r="C144" s="1" t="str">
        <f t="shared" si="12"/>
        <v>051</v>
      </c>
      <c r="D144" s="1" t="s">
        <v>323</v>
      </c>
      <c r="E144" s="1">
        <v>696</v>
      </c>
      <c r="F144" s="7">
        <v>685</v>
      </c>
      <c r="G144" s="7">
        <v>100</v>
      </c>
      <c r="H144" s="1" t="s">
        <v>48</v>
      </c>
      <c r="I144" s="1" t="s">
        <v>49</v>
      </c>
      <c r="J144" s="1" t="s">
        <v>49</v>
      </c>
      <c r="K144" s="1" t="s">
        <v>48</v>
      </c>
      <c r="L144" s="1">
        <v>216</v>
      </c>
      <c r="M144" s="1" t="s">
        <v>63</v>
      </c>
      <c r="N144" s="1" t="s">
        <v>81</v>
      </c>
      <c r="O144" s="1" t="s">
        <v>70</v>
      </c>
      <c r="P144" s="1" t="s">
        <v>148</v>
      </c>
      <c r="Q144" s="12">
        <f t="shared" si="13"/>
        <v>1.1599999999999999</v>
      </c>
      <c r="R144" s="12">
        <f t="shared" si="14"/>
        <v>1.74</v>
      </c>
      <c r="S144" s="7">
        <v>600</v>
      </c>
      <c r="T144" s="7"/>
      <c r="U144" s="7"/>
      <c r="V144" s="7">
        <v>400</v>
      </c>
      <c r="W144" s="7">
        <v>60</v>
      </c>
      <c r="X144" s="1">
        <v>0</v>
      </c>
      <c r="Y144" s="1">
        <v>4</v>
      </c>
      <c r="Z144" s="1">
        <v>0</v>
      </c>
      <c r="AA144" s="1">
        <v>0</v>
      </c>
      <c r="AB144" s="7">
        <v>3</v>
      </c>
      <c r="AC144" s="1" t="s">
        <v>54</v>
      </c>
      <c r="AD144" s="9">
        <v>80</v>
      </c>
      <c r="AE144" s="9">
        <v>0</v>
      </c>
      <c r="AF144" s="1">
        <v>0</v>
      </c>
      <c r="AG144" s="1"/>
      <c r="AH144" s="10" t="s">
        <v>77</v>
      </c>
      <c r="AI144" s="10" t="s">
        <v>56</v>
      </c>
      <c r="AJ144" s="10" t="s">
        <v>111</v>
      </c>
      <c r="AK144" s="1" t="s">
        <v>58</v>
      </c>
      <c r="AL144" s="1">
        <v>5</v>
      </c>
      <c r="AM144" s="1" t="s">
        <v>49</v>
      </c>
      <c r="AN144" s="1" t="s">
        <v>49</v>
      </c>
      <c r="AO144" s="1" t="s">
        <v>48</v>
      </c>
      <c r="AP144" s="1" t="s">
        <v>49</v>
      </c>
      <c r="AQ144" s="1" t="s">
        <v>48</v>
      </c>
      <c r="AR144" s="1" t="s">
        <v>59</v>
      </c>
      <c r="AS144" s="1">
        <v>0</v>
      </c>
      <c r="AT144" s="1">
        <v>0</v>
      </c>
      <c r="AU144" s="1"/>
      <c r="AV144" s="1"/>
      <c r="AW144" s="1">
        <v>1</v>
      </c>
      <c r="AX144" s="1"/>
      <c r="AY144" s="1"/>
      <c r="AZ144" s="9" t="s">
        <v>48</v>
      </c>
    </row>
    <row r="145" spans="1:52" s="15" customFormat="1" x14ac:dyDescent="0.2">
      <c r="A145" s="2">
        <v>42094.470729166664</v>
      </c>
      <c r="B145" s="1" t="s">
        <v>85</v>
      </c>
      <c r="C145" s="1" t="str">
        <f t="shared" si="12"/>
        <v>051</v>
      </c>
      <c r="D145" s="1" t="s">
        <v>324</v>
      </c>
      <c r="E145" s="1">
        <v>224</v>
      </c>
      <c r="F145" s="7">
        <v>224</v>
      </c>
      <c r="G145" s="7">
        <v>19</v>
      </c>
      <c r="H145" s="1" t="s">
        <v>48</v>
      </c>
      <c r="I145" s="1" t="s">
        <v>49</v>
      </c>
      <c r="J145" s="1" t="s">
        <v>48</v>
      </c>
      <c r="K145" s="1" t="s">
        <v>48</v>
      </c>
      <c r="L145" s="1">
        <v>36</v>
      </c>
      <c r="M145" s="1" t="s">
        <v>91</v>
      </c>
      <c r="N145" s="1"/>
      <c r="O145" s="1" t="s">
        <v>52</v>
      </c>
      <c r="P145" s="1" t="s">
        <v>71</v>
      </c>
      <c r="Q145" s="12">
        <f t="shared" si="13"/>
        <v>5.0909090909090908</v>
      </c>
      <c r="R145" s="12">
        <f t="shared" si="14"/>
        <v>6.2222222222222223</v>
      </c>
      <c r="S145" s="7">
        <v>44</v>
      </c>
      <c r="T145" s="7"/>
      <c r="U145" s="7"/>
      <c r="V145" s="7">
        <v>36</v>
      </c>
      <c r="W145" s="7">
        <v>10</v>
      </c>
      <c r="X145" s="1">
        <v>0</v>
      </c>
      <c r="Y145" s="1">
        <v>10</v>
      </c>
      <c r="Z145" s="1">
        <v>2</v>
      </c>
      <c r="AA145" s="1">
        <v>2</v>
      </c>
      <c r="AB145" s="7">
        <v>1</v>
      </c>
      <c r="AC145" s="1" t="s">
        <v>54</v>
      </c>
      <c r="AD145" s="9">
        <v>11</v>
      </c>
      <c r="AE145" s="9">
        <v>0</v>
      </c>
      <c r="AF145" s="1">
        <v>120</v>
      </c>
      <c r="AG145" s="1"/>
      <c r="AH145" s="10" t="s">
        <v>77</v>
      </c>
      <c r="AI145" s="10" t="s">
        <v>56</v>
      </c>
      <c r="AJ145" s="10"/>
      <c r="AK145" s="1" t="s">
        <v>58</v>
      </c>
      <c r="AL145" s="1">
        <v>5</v>
      </c>
      <c r="AM145" s="1" t="s">
        <v>49</v>
      </c>
      <c r="AN145" s="1" t="s">
        <v>49</v>
      </c>
      <c r="AO145" s="1" t="s">
        <v>49</v>
      </c>
      <c r="AP145" s="1" t="s">
        <v>49</v>
      </c>
      <c r="AQ145" s="1" t="s">
        <v>84</v>
      </c>
      <c r="AR145" s="1" t="s">
        <v>59</v>
      </c>
      <c r="AS145" s="1">
        <v>8</v>
      </c>
      <c r="AT145" s="1">
        <v>7</v>
      </c>
      <c r="AU145" s="1" t="s">
        <v>60</v>
      </c>
      <c r="AV145" s="1"/>
      <c r="AW145" s="1">
        <v>0</v>
      </c>
      <c r="AX145" s="1">
        <v>6</v>
      </c>
      <c r="AY145" s="1">
        <v>3</v>
      </c>
      <c r="AZ145" s="9" t="s">
        <v>48</v>
      </c>
    </row>
    <row r="146" spans="1:52" s="15" customFormat="1" x14ac:dyDescent="0.2">
      <c r="A146" s="2">
        <v>42144.648472222223</v>
      </c>
      <c r="B146" s="1" t="s">
        <v>85</v>
      </c>
      <c r="C146" s="1" t="str">
        <f t="shared" si="12"/>
        <v>051</v>
      </c>
      <c r="D146" s="1" t="s">
        <v>325</v>
      </c>
      <c r="E146" s="1">
        <v>382</v>
      </c>
      <c r="F146" s="7">
        <v>390</v>
      </c>
      <c r="G146" s="7">
        <v>38</v>
      </c>
      <c r="H146" s="1" t="s">
        <v>48</v>
      </c>
      <c r="I146" s="1" t="s">
        <v>49</v>
      </c>
      <c r="J146" s="1" t="s">
        <v>49</v>
      </c>
      <c r="K146" s="1" t="s">
        <v>49</v>
      </c>
      <c r="L146" s="1">
        <v>36</v>
      </c>
      <c r="M146" s="1" t="s">
        <v>108</v>
      </c>
      <c r="N146" s="1" t="s">
        <v>64</v>
      </c>
      <c r="O146" s="1" t="s">
        <v>220</v>
      </c>
      <c r="P146" s="1" t="s">
        <v>66</v>
      </c>
      <c r="Q146" s="12">
        <f t="shared" si="13"/>
        <v>3.3217391304347825</v>
      </c>
      <c r="R146" s="12">
        <f t="shared" si="14"/>
        <v>6.161290322580645</v>
      </c>
      <c r="S146" s="7">
        <v>115</v>
      </c>
      <c r="T146" s="7">
        <v>0</v>
      </c>
      <c r="U146" s="7">
        <v>0</v>
      </c>
      <c r="V146" s="7">
        <v>62</v>
      </c>
      <c r="W146" s="7">
        <v>19</v>
      </c>
      <c r="X146" s="1">
        <v>0</v>
      </c>
      <c r="Y146" s="1">
        <v>3</v>
      </c>
      <c r="Z146" s="1">
        <v>2</v>
      </c>
      <c r="AA146" s="1">
        <v>2</v>
      </c>
      <c r="AB146" s="7">
        <v>6</v>
      </c>
      <c r="AC146" s="1" t="s">
        <v>54</v>
      </c>
      <c r="AD146" s="9">
        <v>16</v>
      </c>
      <c r="AE146" s="9">
        <v>1</v>
      </c>
      <c r="AF146" s="1">
        <v>35</v>
      </c>
      <c r="AG146" s="1">
        <v>1</v>
      </c>
      <c r="AH146" s="10" t="s">
        <v>77</v>
      </c>
      <c r="AI146" s="10" t="s">
        <v>56</v>
      </c>
      <c r="AJ146" s="10"/>
      <c r="AK146" s="1" t="s">
        <v>58</v>
      </c>
      <c r="AL146" s="1">
        <v>12</v>
      </c>
      <c r="AM146" s="1" t="s">
        <v>49</v>
      </c>
      <c r="AN146" s="1" t="s">
        <v>49</v>
      </c>
      <c r="AO146" s="1" t="s">
        <v>49</v>
      </c>
      <c r="AP146" s="1" t="s">
        <v>49</v>
      </c>
      <c r="AQ146" s="1" t="s">
        <v>99</v>
      </c>
      <c r="AR146" s="1" t="s">
        <v>59</v>
      </c>
      <c r="AS146" s="1"/>
      <c r="AT146" s="1"/>
      <c r="AU146" s="1" t="s">
        <v>60</v>
      </c>
      <c r="AV146" s="1"/>
      <c r="AW146" s="1">
        <v>1</v>
      </c>
      <c r="AX146" s="1">
        <v>0</v>
      </c>
      <c r="AY146" s="1">
        <v>0</v>
      </c>
      <c r="AZ146" s="9" t="s">
        <v>49</v>
      </c>
    </row>
    <row r="147" spans="1:52" s="15" customFormat="1" x14ac:dyDescent="0.2">
      <c r="A147" s="2">
        <v>42159.479166666664</v>
      </c>
      <c r="B147" s="1" t="s">
        <v>73</v>
      </c>
      <c r="C147" s="1" t="str">
        <f t="shared" si="12"/>
        <v>051</v>
      </c>
      <c r="D147" s="1" t="s">
        <v>326</v>
      </c>
      <c r="E147" s="1">
        <v>776</v>
      </c>
      <c r="F147" s="7">
        <v>776</v>
      </c>
      <c r="G147" s="7">
        <v>106</v>
      </c>
      <c r="H147" s="1" t="s">
        <v>48</v>
      </c>
      <c r="I147" s="1" t="s">
        <v>49</v>
      </c>
      <c r="J147" s="1" t="s">
        <v>48</v>
      </c>
      <c r="K147" s="1" t="s">
        <v>49</v>
      </c>
      <c r="L147" s="1">
        <v>40</v>
      </c>
      <c r="M147" s="1" t="s">
        <v>327</v>
      </c>
      <c r="N147" s="1"/>
      <c r="O147" s="1" t="s">
        <v>135</v>
      </c>
      <c r="P147" s="1" t="s">
        <v>83</v>
      </c>
      <c r="Q147" s="12">
        <f t="shared" si="13"/>
        <v>1.552</v>
      </c>
      <c r="R147" s="12">
        <f t="shared" si="14"/>
        <v>4.0842105263157897</v>
      </c>
      <c r="S147" s="7">
        <v>500</v>
      </c>
      <c r="T147" s="7">
        <v>1</v>
      </c>
      <c r="U147" s="7"/>
      <c r="V147" s="7">
        <v>190</v>
      </c>
      <c r="W147" s="7">
        <v>63</v>
      </c>
      <c r="X147" s="1">
        <v>0</v>
      </c>
      <c r="Y147" s="1">
        <v>10</v>
      </c>
      <c r="Z147" s="1">
        <v>3</v>
      </c>
      <c r="AA147" s="1">
        <v>3</v>
      </c>
      <c r="AB147" s="7">
        <v>8</v>
      </c>
      <c r="AC147" s="1" t="s">
        <v>54</v>
      </c>
      <c r="AD147" s="9">
        <v>65</v>
      </c>
      <c r="AE147" s="9">
        <v>3</v>
      </c>
      <c r="AF147" s="1">
        <v>20</v>
      </c>
      <c r="AG147" s="1">
        <v>0</v>
      </c>
      <c r="AH147" s="10" t="s">
        <v>55</v>
      </c>
      <c r="AI147" s="10" t="s">
        <v>56</v>
      </c>
      <c r="AJ147" s="10" t="s">
        <v>57</v>
      </c>
      <c r="AK147" s="1" t="s">
        <v>72</v>
      </c>
      <c r="AL147" s="1">
        <v>24</v>
      </c>
      <c r="AM147" s="1" t="s">
        <v>49</v>
      </c>
      <c r="AN147" s="1" t="s">
        <v>49</v>
      </c>
      <c r="AO147" s="1" t="s">
        <v>49</v>
      </c>
      <c r="AP147" s="1" t="s">
        <v>49</v>
      </c>
      <c r="AQ147" s="1" t="s">
        <v>48</v>
      </c>
      <c r="AR147" s="1" t="s">
        <v>59</v>
      </c>
      <c r="AS147" s="1"/>
      <c r="AT147" s="1"/>
      <c r="AU147" s="1"/>
      <c r="AV147" s="1" t="s">
        <v>78</v>
      </c>
      <c r="AW147" s="1"/>
      <c r="AX147" s="1">
        <v>4</v>
      </c>
      <c r="AY147" s="1">
        <v>5</v>
      </c>
      <c r="AZ147" s="9" t="s">
        <v>48</v>
      </c>
    </row>
    <row r="148" spans="1:52" s="15" customFormat="1" x14ac:dyDescent="0.2">
      <c r="A148" s="14">
        <v>41786.716863425929</v>
      </c>
      <c r="B148" s="15" t="s">
        <v>61</v>
      </c>
      <c r="C148" s="15" t="str">
        <f t="shared" si="12"/>
        <v>051</v>
      </c>
      <c r="D148" s="15" t="s">
        <v>328</v>
      </c>
      <c r="E148" s="15">
        <v>472</v>
      </c>
      <c r="F148" s="7">
        <v>472</v>
      </c>
      <c r="G148" s="7">
        <v>43</v>
      </c>
      <c r="H148" s="15" t="s">
        <v>48</v>
      </c>
      <c r="I148" s="15" t="s">
        <v>49</v>
      </c>
      <c r="J148" s="15" t="s">
        <v>48</v>
      </c>
      <c r="K148" s="15" t="s">
        <v>48</v>
      </c>
      <c r="L148" s="15">
        <v>72</v>
      </c>
      <c r="M148" s="15" t="s">
        <v>265</v>
      </c>
      <c r="O148" s="15" t="s">
        <v>259</v>
      </c>
      <c r="P148" s="15" t="s">
        <v>71</v>
      </c>
      <c r="Q148" s="12">
        <f t="shared" si="13"/>
        <v>1.8879999999999999</v>
      </c>
      <c r="R148" s="12">
        <f t="shared" si="14"/>
        <v>2.6222222222222222</v>
      </c>
      <c r="S148" s="15">
        <v>250</v>
      </c>
      <c r="V148" s="15">
        <v>180</v>
      </c>
      <c r="X148" s="15">
        <v>0</v>
      </c>
      <c r="Z148" s="15">
        <v>0</v>
      </c>
      <c r="AA148" s="15">
        <v>0</v>
      </c>
      <c r="AB148" s="15">
        <v>6</v>
      </c>
      <c r="AC148" s="15" t="s">
        <v>58</v>
      </c>
      <c r="AD148" s="15">
        <v>25</v>
      </c>
      <c r="AE148" s="15">
        <v>0</v>
      </c>
      <c r="AF148" s="15">
        <v>25</v>
      </c>
      <c r="AH148" s="15" t="s">
        <v>55</v>
      </c>
      <c r="AI148" s="15" t="s">
        <v>56</v>
      </c>
      <c r="AJ148" s="15" t="s">
        <v>57</v>
      </c>
      <c r="AK148" s="15" t="s">
        <v>58</v>
      </c>
      <c r="AL148" s="15">
        <v>24</v>
      </c>
      <c r="AM148" s="15" t="s">
        <v>49</v>
      </c>
      <c r="AN148" s="15" t="s">
        <v>49</v>
      </c>
      <c r="AP148" s="15" t="s">
        <v>49</v>
      </c>
      <c r="AR148" s="15" t="s">
        <v>59</v>
      </c>
      <c r="AS148" s="15">
        <v>25</v>
      </c>
      <c r="AT148" s="15">
        <v>8</v>
      </c>
      <c r="AV148" s="15" t="s">
        <v>60</v>
      </c>
      <c r="AW148" s="15">
        <v>0</v>
      </c>
      <c r="AX148" s="15">
        <v>5</v>
      </c>
      <c r="AZ148" s="15" t="s">
        <v>48</v>
      </c>
    </row>
    <row r="149" spans="1:52" s="15" customFormat="1" x14ac:dyDescent="0.2">
      <c r="A149" s="14">
        <v>42153.38616898148</v>
      </c>
      <c r="B149" s="15" t="s">
        <v>61</v>
      </c>
      <c r="C149" s="15" t="str">
        <f t="shared" si="12"/>
        <v>051</v>
      </c>
      <c r="D149" s="15" t="s">
        <v>329</v>
      </c>
      <c r="E149" s="15">
        <v>1055</v>
      </c>
      <c r="F149" s="7">
        <v>1055</v>
      </c>
      <c r="G149" s="7">
        <v>89</v>
      </c>
      <c r="H149" s="15" t="s">
        <v>48</v>
      </c>
      <c r="I149" s="15" t="s">
        <v>49</v>
      </c>
      <c r="J149" s="15" t="s">
        <v>48</v>
      </c>
      <c r="K149" s="15" t="s">
        <v>48</v>
      </c>
      <c r="L149" s="15">
        <v>216</v>
      </c>
      <c r="M149" s="15" t="s">
        <v>50</v>
      </c>
      <c r="N149" s="15" t="s">
        <v>64</v>
      </c>
      <c r="O149" s="15" t="s">
        <v>330</v>
      </c>
      <c r="P149" s="15" t="s">
        <v>71</v>
      </c>
      <c r="Q149" s="12">
        <f t="shared" si="13"/>
        <v>3.1873111782477341</v>
      </c>
      <c r="R149" s="12">
        <f t="shared" si="14"/>
        <v>5.3826530612244898</v>
      </c>
      <c r="S149" s="15">
        <v>331</v>
      </c>
      <c r="T149" s="15">
        <v>0</v>
      </c>
      <c r="U149" s="15">
        <v>0</v>
      </c>
      <c r="V149" s="15">
        <v>196</v>
      </c>
      <c r="W149" s="15">
        <v>22</v>
      </c>
      <c r="X149" s="15">
        <v>0</v>
      </c>
      <c r="Y149" s="15">
        <v>6</v>
      </c>
      <c r="Z149" s="15">
        <v>0</v>
      </c>
      <c r="AA149" s="15">
        <v>0</v>
      </c>
      <c r="AB149" s="15">
        <v>4</v>
      </c>
      <c r="AC149" s="15" t="s">
        <v>54</v>
      </c>
      <c r="AD149" s="15">
        <v>56</v>
      </c>
      <c r="AE149" s="15">
        <v>0</v>
      </c>
      <c r="AF149" s="15">
        <v>0</v>
      </c>
      <c r="AG149" s="15">
        <v>0</v>
      </c>
      <c r="AH149" s="15" t="s">
        <v>89</v>
      </c>
      <c r="AI149" s="15" t="s">
        <v>56</v>
      </c>
      <c r="AJ149" s="15" t="s">
        <v>57</v>
      </c>
      <c r="AK149" s="15" t="s">
        <v>58</v>
      </c>
      <c r="AL149" s="15">
        <v>26</v>
      </c>
      <c r="AM149" s="15" t="s">
        <v>49</v>
      </c>
      <c r="AN149" s="15" t="s">
        <v>49</v>
      </c>
      <c r="AO149" s="15" t="s">
        <v>49</v>
      </c>
      <c r="AP149" s="15" t="s">
        <v>49</v>
      </c>
      <c r="AQ149" s="15" t="s">
        <v>48</v>
      </c>
      <c r="AR149" s="15" t="s">
        <v>59</v>
      </c>
      <c r="AS149" s="15">
        <v>0</v>
      </c>
      <c r="AT149" s="15">
        <v>0</v>
      </c>
      <c r="AV149" s="15" t="s">
        <v>78</v>
      </c>
      <c r="AW149" s="15">
        <v>10</v>
      </c>
      <c r="AX149" s="15">
        <v>10</v>
      </c>
      <c r="AY149" s="15">
        <v>5</v>
      </c>
      <c r="AZ149" s="15" t="s">
        <v>49</v>
      </c>
    </row>
    <row r="150" spans="1:52" s="15" customFormat="1" x14ac:dyDescent="0.2">
      <c r="A150" s="2">
        <v>42157.673113425924</v>
      </c>
      <c r="B150" s="1" t="s">
        <v>73</v>
      </c>
      <c r="C150" s="1" t="str">
        <f t="shared" si="12"/>
        <v>051</v>
      </c>
      <c r="D150" s="1" t="s">
        <v>331</v>
      </c>
      <c r="E150" s="1">
        <v>834</v>
      </c>
      <c r="F150" s="7">
        <v>820</v>
      </c>
      <c r="G150" s="7">
        <v>83</v>
      </c>
      <c r="H150" s="1" t="s">
        <v>48</v>
      </c>
      <c r="I150" s="1" t="s">
        <v>49</v>
      </c>
      <c r="J150" s="1" t="s">
        <v>49</v>
      </c>
      <c r="K150" s="1" t="s">
        <v>49</v>
      </c>
      <c r="L150" s="1">
        <v>0</v>
      </c>
      <c r="M150" s="1" t="s">
        <v>75</v>
      </c>
      <c r="N150" s="1" t="s">
        <v>64</v>
      </c>
      <c r="O150" s="1" t="s">
        <v>124</v>
      </c>
      <c r="P150" s="1" t="s">
        <v>148</v>
      </c>
      <c r="Q150" s="12">
        <f t="shared" si="13"/>
        <v>1.5274725274725274</v>
      </c>
      <c r="R150" s="12">
        <f t="shared" si="14"/>
        <v>2.085</v>
      </c>
      <c r="S150" s="7">
        <v>546</v>
      </c>
      <c r="T150" s="7">
        <v>0</v>
      </c>
      <c r="U150" s="7"/>
      <c r="V150" s="7">
        <v>400</v>
      </c>
      <c r="W150" s="7">
        <v>163</v>
      </c>
      <c r="X150" s="1">
        <v>0</v>
      </c>
      <c r="Y150" s="1">
        <v>20</v>
      </c>
      <c r="Z150" s="1">
        <v>1</v>
      </c>
      <c r="AA150" s="1">
        <v>1</v>
      </c>
      <c r="AB150" s="7">
        <v>7</v>
      </c>
      <c r="AC150" s="1" t="s">
        <v>54</v>
      </c>
      <c r="AD150" s="9">
        <v>30</v>
      </c>
      <c r="AE150" s="9">
        <v>9</v>
      </c>
      <c r="AF150" s="1">
        <v>40</v>
      </c>
      <c r="AG150" s="1">
        <v>0</v>
      </c>
      <c r="AH150" s="10" t="s">
        <v>55</v>
      </c>
      <c r="AI150" s="10" t="s">
        <v>56</v>
      </c>
      <c r="AJ150" s="10" t="s">
        <v>57</v>
      </c>
      <c r="AK150" s="1" t="s">
        <v>58</v>
      </c>
      <c r="AL150" s="1">
        <v>13</v>
      </c>
      <c r="AM150" s="1" t="s">
        <v>49</v>
      </c>
      <c r="AN150" s="1" t="s">
        <v>49</v>
      </c>
      <c r="AO150" s="1" t="s">
        <v>49</v>
      </c>
      <c r="AP150" s="1" t="s">
        <v>49</v>
      </c>
      <c r="AQ150" s="1" t="s">
        <v>48</v>
      </c>
      <c r="AR150" s="1" t="s">
        <v>59</v>
      </c>
      <c r="AS150" s="1">
        <v>4</v>
      </c>
      <c r="AT150" s="1">
        <v>4</v>
      </c>
      <c r="AU150" s="1"/>
      <c r="AV150" s="1" t="s">
        <v>60</v>
      </c>
      <c r="AW150" s="1">
        <v>1</v>
      </c>
      <c r="AX150" s="1">
        <v>0</v>
      </c>
      <c r="AY150" s="1">
        <v>0</v>
      </c>
      <c r="AZ150" s="9" t="s">
        <v>48</v>
      </c>
    </row>
    <row r="151" spans="1:52" s="15" customFormat="1" x14ac:dyDescent="0.2">
      <c r="A151" s="2">
        <v>42142.813020833331</v>
      </c>
      <c r="B151" s="1" t="s">
        <v>85</v>
      </c>
      <c r="C151" s="1" t="str">
        <f t="shared" si="12"/>
        <v>051</v>
      </c>
      <c r="D151" s="1" t="s">
        <v>332</v>
      </c>
      <c r="E151" s="1">
        <v>582</v>
      </c>
      <c r="F151" s="7">
        <v>582</v>
      </c>
      <c r="G151" s="7">
        <v>43</v>
      </c>
      <c r="H151" s="1" t="s">
        <v>48</v>
      </c>
      <c r="I151" s="1" t="s">
        <v>49</v>
      </c>
      <c r="J151" s="1" t="s">
        <v>48</v>
      </c>
      <c r="K151" s="1" t="s">
        <v>48</v>
      </c>
      <c r="L151" s="1">
        <v>1008</v>
      </c>
      <c r="M151" s="1" t="s">
        <v>91</v>
      </c>
      <c r="N151" s="1" t="s">
        <v>64</v>
      </c>
      <c r="O151" s="1" t="s">
        <v>124</v>
      </c>
      <c r="P151" s="1" t="s">
        <v>71</v>
      </c>
      <c r="Q151" s="12">
        <f t="shared" si="13"/>
        <v>5.3394495412844041</v>
      </c>
      <c r="R151" s="12">
        <f t="shared" si="14"/>
        <v>12.125</v>
      </c>
      <c r="S151" s="7">
        <v>109</v>
      </c>
      <c r="T151" s="7">
        <v>4</v>
      </c>
      <c r="U151" s="7"/>
      <c r="V151" s="7">
        <v>48</v>
      </c>
      <c r="W151" s="7">
        <v>10</v>
      </c>
      <c r="X151" s="1">
        <v>0</v>
      </c>
      <c r="Y151" s="1">
        <v>3</v>
      </c>
      <c r="Z151" s="1">
        <v>1</v>
      </c>
      <c r="AA151" s="1">
        <v>1</v>
      </c>
      <c r="AB151" s="7">
        <v>3</v>
      </c>
      <c r="AC151" s="1" t="s">
        <v>54</v>
      </c>
      <c r="AD151" s="9">
        <v>19</v>
      </c>
      <c r="AE151" s="9">
        <v>0</v>
      </c>
      <c r="AF151" s="1">
        <v>50</v>
      </c>
      <c r="AG151" s="1"/>
      <c r="AH151" s="10" t="s">
        <v>55</v>
      </c>
      <c r="AI151" s="10" t="s">
        <v>56</v>
      </c>
      <c r="AJ151" s="10"/>
      <c r="AK151" s="1" t="s">
        <v>58</v>
      </c>
      <c r="AL151" s="1">
        <v>20</v>
      </c>
      <c r="AM151" s="1" t="s">
        <v>49</v>
      </c>
      <c r="AN151" s="1" t="s">
        <v>49</v>
      </c>
      <c r="AO151" s="1" t="s">
        <v>49</v>
      </c>
      <c r="AP151" s="1" t="s">
        <v>49</v>
      </c>
      <c r="AQ151" s="1" t="s">
        <v>48</v>
      </c>
      <c r="AR151" s="1" t="s">
        <v>59</v>
      </c>
      <c r="AS151" s="1">
        <v>30</v>
      </c>
      <c r="AT151" s="1">
        <v>8</v>
      </c>
      <c r="AU151" s="1" t="s">
        <v>60</v>
      </c>
      <c r="AV151" s="1"/>
      <c r="AW151" s="1">
        <v>1</v>
      </c>
      <c r="AX151" s="1">
        <v>0</v>
      </c>
      <c r="AY151" s="1">
        <v>0</v>
      </c>
      <c r="AZ151" s="9" t="s">
        <v>48</v>
      </c>
    </row>
    <row r="152" spans="1:52" s="15" customFormat="1" x14ac:dyDescent="0.2">
      <c r="A152" s="2">
        <v>42144.409837962965</v>
      </c>
      <c r="B152" s="1" t="s">
        <v>85</v>
      </c>
      <c r="C152" s="1" t="str">
        <f t="shared" si="12"/>
        <v>051</v>
      </c>
      <c r="D152" s="1" t="s">
        <v>333</v>
      </c>
      <c r="E152" s="1">
        <v>449</v>
      </c>
      <c r="F152" s="7">
        <v>449</v>
      </c>
      <c r="G152" s="7">
        <v>36</v>
      </c>
      <c r="H152" s="1" t="s">
        <v>48</v>
      </c>
      <c r="I152" s="1" t="s">
        <v>49</v>
      </c>
      <c r="J152" s="1" t="s">
        <v>49</v>
      </c>
      <c r="K152" s="1" t="s">
        <v>49</v>
      </c>
      <c r="L152" s="1">
        <v>72</v>
      </c>
      <c r="M152" s="1" t="s">
        <v>97</v>
      </c>
      <c r="N152" s="1" t="s">
        <v>81</v>
      </c>
      <c r="O152" s="1" t="s">
        <v>334</v>
      </c>
      <c r="P152" s="1" t="s">
        <v>71</v>
      </c>
      <c r="Q152" s="12">
        <f t="shared" si="13"/>
        <v>5.3452380952380949</v>
      </c>
      <c r="R152" s="12">
        <f t="shared" si="14"/>
        <v>6.8030303030303028</v>
      </c>
      <c r="S152" s="7">
        <v>84</v>
      </c>
      <c r="T152" s="7">
        <v>3</v>
      </c>
      <c r="U152" s="7">
        <v>0</v>
      </c>
      <c r="V152" s="7">
        <v>66</v>
      </c>
      <c r="W152" s="7">
        <v>2</v>
      </c>
      <c r="X152" s="1">
        <v>0</v>
      </c>
      <c r="Y152" s="1">
        <v>2</v>
      </c>
      <c r="Z152" s="1">
        <v>3</v>
      </c>
      <c r="AA152" s="1">
        <v>1</v>
      </c>
      <c r="AB152" s="7">
        <v>14</v>
      </c>
      <c r="AC152" s="1" t="s">
        <v>58</v>
      </c>
      <c r="AD152" s="9">
        <v>4</v>
      </c>
      <c r="AE152" s="9">
        <v>0</v>
      </c>
      <c r="AF152" s="1">
        <v>0</v>
      </c>
      <c r="AG152" s="1">
        <v>0</v>
      </c>
      <c r="AH152" s="10" t="s">
        <v>55</v>
      </c>
      <c r="AI152" s="10" t="s">
        <v>67</v>
      </c>
      <c r="AJ152" s="10" t="s">
        <v>57</v>
      </c>
      <c r="AK152" s="1" t="s">
        <v>58</v>
      </c>
      <c r="AL152" s="1">
        <v>6</v>
      </c>
      <c r="AM152" s="1" t="s">
        <v>49</v>
      </c>
      <c r="AN152" s="1" t="s">
        <v>49</v>
      </c>
      <c r="AO152" s="1" t="s">
        <v>48</v>
      </c>
      <c r="AP152" s="1" t="s">
        <v>49</v>
      </c>
      <c r="AQ152" s="1" t="s">
        <v>84</v>
      </c>
      <c r="AR152" s="1" t="s">
        <v>59</v>
      </c>
      <c r="AS152" s="1">
        <v>36</v>
      </c>
      <c r="AT152" s="1">
        <v>9</v>
      </c>
      <c r="AU152" s="1" t="s">
        <v>60</v>
      </c>
      <c r="AV152" s="1"/>
      <c r="AW152" s="1">
        <v>1</v>
      </c>
      <c r="AX152" s="1"/>
      <c r="AY152" s="1"/>
      <c r="AZ152" s="9" t="s">
        <v>49</v>
      </c>
    </row>
    <row r="153" spans="1:52" s="15" customFormat="1" x14ac:dyDescent="0.2">
      <c r="A153" s="2">
        <v>42082.745208333334</v>
      </c>
      <c r="B153" s="1" t="s">
        <v>85</v>
      </c>
      <c r="C153" s="1" t="str">
        <f t="shared" si="12"/>
        <v>052</v>
      </c>
      <c r="D153" s="1" t="s">
        <v>335</v>
      </c>
      <c r="E153" s="1">
        <v>256</v>
      </c>
      <c r="F153" s="7">
        <v>256</v>
      </c>
      <c r="G153" s="7">
        <v>20</v>
      </c>
      <c r="H153" s="1" t="s">
        <v>48</v>
      </c>
      <c r="I153" s="1" t="s">
        <v>49</v>
      </c>
      <c r="J153" s="1" t="s">
        <v>49</v>
      </c>
      <c r="K153" s="1" t="s">
        <v>49</v>
      </c>
      <c r="L153" s="1">
        <v>36</v>
      </c>
      <c r="M153" s="1" t="s">
        <v>153</v>
      </c>
      <c r="N153" s="1" t="s">
        <v>64</v>
      </c>
      <c r="O153" s="1" t="s">
        <v>308</v>
      </c>
      <c r="P153" s="1" t="s">
        <v>66</v>
      </c>
      <c r="Q153" s="12">
        <f t="shared" si="13"/>
        <v>3.506849315068493</v>
      </c>
      <c r="R153" s="12">
        <f t="shared" si="14"/>
        <v>4.3389830508474576</v>
      </c>
      <c r="S153" s="7">
        <v>73</v>
      </c>
      <c r="T153" s="7">
        <v>16</v>
      </c>
      <c r="U153" s="7"/>
      <c r="V153" s="7">
        <v>59</v>
      </c>
      <c r="W153" s="7">
        <v>20</v>
      </c>
      <c r="X153" s="1">
        <v>0</v>
      </c>
      <c r="Y153" s="1">
        <v>0</v>
      </c>
      <c r="Z153" s="1">
        <v>0</v>
      </c>
      <c r="AA153" s="1">
        <v>0</v>
      </c>
      <c r="AB153" s="7">
        <v>6</v>
      </c>
      <c r="AC153" s="1" t="s">
        <v>54</v>
      </c>
      <c r="AD153" s="9">
        <v>12</v>
      </c>
      <c r="AE153" s="9">
        <v>1</v>
      </c>
      <c r="AF153" s="1">
        <v>25</v>
      </c>
      <c r="AG153" s="1">
        <v>0</v>
      </c>
      <c r="AH153" s="10" t="s">
        <v>55</v>
      </c>
      <c r="AI153" s="10" t="s">
        <v>56</v>
      </c>
      <c r="AJ153" s="10" t="s">
        <v>57</v>
      </c>
      <c r="AK153" s="1" t="s">
        <v>58</v>
      </c>
      <c r="AL153" s="1">
        <v>19</v>
      </c>
      <c r="AM153" s="1" t="s">
        <v>49</v>
      </c>
      <c r="AN153" s="1" t="s">
        <v>49</v>
      </c>
      <c r="AO153" s="1" t="s">
        <v>48</v>
      </c>
      <c r="AP153" s="1" t="s">
        <v>48</v>
      </c>
      <c r="AQ153" s="1" t="s">
        <v>84</v>
      </c>
      <c r="AR153" s="1" t="s">
        <v>59</v>
      </c>
      <c r="AS153" s="1">
        <v>10</v>
      </c>
      <c r="AT153" s="1">
        <v>8</v>
      </c>
      <c r="AU153" s="1" t="s">
        <v>60</v>
      </c>
      <c r="AV153" s="1"/>
      <c r="AW153" s="1">
        <v>2</v>
      </c>
      <c r="AX153" s="1">
        <v>0</v>
      </c>
      <c r="AY153" s="1">
        <v>0</v>
      </c>
      <c r="AZ153" s="9" t="s">
        <v>48</v>
      </c>
    </row>
    <row r="154" spans="1:52" s="15" customFormat="1" x14ac:dyDescent="0.2">
      <c r="A154" s="2">
        <v>42111.642962962964</v>
      </c>
      <c r="B154" s="1" t="s">
        <v>85</v>
      </c>
      <c r="C154" s="1" t="str">
        <f t="shared" si="12"/>
        <v>052</v>
      </c>
      <c r="D154" s="1" t="s">
        <v>336</v>
      </c>
      <c r="E154" s="1">
        <v>192</v>
      </c>
      <c r="F154" s="7">
        <v>192</v>
      </c>
      <c r="G154" s="7">
        <v>19</v>
      </c>
      <c r="H154" s="1" t="s">
        <v>48</v>
      </c>
      <c r="I154" s="1" t="s">
        <v>49</v>
      </c>
      <c r="J154" s="1" t="s">
        <v>49</v>
      </c>
      <c r="K154" s="1" t="s">
        <v>49</v>
      </c>
      <c r="L154" s="1"/>
      <c r="M154" s="1" t="s">
        <v>153</v>
      </c>
      <c r="N154" s="1" t="s">
        <v>51</v>
      </c>
      <c r="O154" s="1" t="s">
        <v>124</v>
      </c>
      <c r="P154" s="1" t="s">
        <v>71</v>
      </c>
      <c r="Q154" s="12">
        <f t="shared" si="13"/>
        <v>2.1333333333333333</v>
      </c>
      <c r="R154" s="12">
        <f t="shared" si="14"/>
        <v>5.1891891891891895</v>
      </c>
      <c r="S154" s="7">
        <v>90</v>
      </c>
      <c r="T154" s="7">
        <v>0</v>
      </c>
      <c r="U154" s="7">
        <v>0</v>
      </c>
      <c r="V154" s="7">
        <v>37</v>
      </c>
      <c r="W154" s="7">
        <v>3</v>
      </c>
      <c r="X154" s="1">
        <v>0</v>
      </c>
      <c r="Y154" s="1">
        <v>3</v>
      </c>
      <c r="Z154" s="1">
        <v>0</v>
      </c>
      <c r="AA154" s="1">
        <v>0</v>
      </c>
      <c r="AB154" s="7">
        <v>4</v>
      </c>
      <c r="AC154" s="1" t="s">
        <v>72</v>
      </c>
      <c r="AD154" s="9">
        <v>16</v>
      </c>
      <c r="AE154" s="9">
        <v>0</v>
      </c>
      <c r="AF154" s="1">
        <v>30</v>
      </c>
      <c r="AG154" s="1">
        <v>0</v>
      </c>
      <c r="AH154" s="10" t="s">
        <v>55</v>
      </c>
      <c r="AI154" s="10" t="s">
        <v>56</v>
      </c>
      <c r="AJ154" s="10" t="s">
        <v>57</v>
      </c>
      <c r="AK154" s="1" t="s">
        <v>58</v>
      </c>
      <c r="AL154" s="1">
        <v>36</v>
      </c>
      <c r="AM154" s="1" t="s">
        <v>49</v>
      </c>
      <c r="AN154" s="1" t="s">
        <v>49</v>
      </c>
      <c r="AO154" s="1" t="s">
        <v>49</v>
      </c>
      <c r="AP154" s="1" t="s">
        <v>49</v>
      </c>
      <c r="AQ154" s="1"/>
      <c r="AR154" s="1" t="s">
        <v>59</v>
      </c>
      <c r="AS154" s="1">
        <v>1</v>
      </c>
      <c r="AT154" s="1">
        <v>5</v>
      </c>
      <c r="AU154" s="1" t="s">
        <v>60</v>
      </c>
      <c r="AV154" s="1"/>
      <c r="AW154" s="1">
        <v>2</v>
      </c>
      <c r="AX154" s="1">
        <v>19</v>
      </c>
      <c r="AY154" s="1">
        <v>19</v>
      </c>
      <c r="AZ154" s="9" t="s">
        <v>49</v>
      </c>
    </row>
    <row r="155" spans="1:52" s="15" customFormat="1" x14ac:dyDescent="0.2">
      <c r="A155" s="2">
        <v>42167.347268518519</v>
      </c>
      <c r="B155" s="1" t="s">
        <v>79</v>
      </c>
      <c r="C155" s="1" t="str">
        <f t="shared" si="12"/>
        <v>052</v>
      </c>
      <c r="D155" s="1" t="s">
        <v>337</v>
      </c>
      <c r="E155" s="1">
        <v>446</v>
      </c>
      <c r="F155" s="7">
        <v>446</v>
      </c>
      <c r="G155" s="7">
        <v>67</v>
      </c>
      <c r="H155" s="1" t="s">
        <v>48</v>
      </c>
      <c r="I155" s="1" t="s">
        <v>49</v>
      </c>
      <c r="J155" s="1" t="s">
        <v>49</v>
      </c>
      <c r="K155" s="1" t="s">
        <v>49</v>
      </c>
      <c r="L155" s="1">
        <v>324</v>
      </c>
      <c r="M155" s="1" t="s">
        <v>230</v>
      </c>
      <c r="N155" s="1" t="s">
        <v>64</v>
      </c>
      <c r="O155" s="1" t="s">
        <v>338</v>
      </c>
      <c r="P155" s="1" t="s">
        <v>71</v>
      </c>
      <c r="Q155" s="12">
        <f t="shared" si="13"/>
        <v>1.5118644067796609</v>
      </c>
      <c r="R155" s="12">
        <f t="shared" si="14"/>
        <v>7.4333333333333336</v>
      </c>
      <c r="S155" s="7">
        <v>295</v>
      </c>
      <c r="T155" s="7"/>
      <c r="U155" s="7"/>
      <c r="V155" s="7">
        <v>60</v>
      </c>
      <c r="W155" s="7">
        <v>40</v>
      </c>
      <c r="X155" s="1">
        <v>0</v>
      </c>
      <c r="Y155" s="1">
        <v>0</v>
      </c>
      <c r="Z155" s="1">
        <v>1</v>
      </c>
      <c r="AA155" s="1">
        <v>1</v>
      </c>
      <c r="AB155" s="7">
        <v>0</v>
      </c>
      <c r="AC155" s="1" t="s">
        <v>54</v>
      </c>
      <c r="AD155" s="9">
        <v>35</v>
      </c>
      <c r="AE155" s="9">
        <v>0</v>
      </c>
      <c r="AF155" s="1">
        <v>30</v>
      </c>
      <c r="AG155" s="1"/>
      <c r="AH155" s="10" t="s">
        <v>77</v>
      </c>
      <c r="AI155" s="10" t="s">
        <v>56</v>
      </c>
      <c r="AJ155" s="10" t="s">
        <v>57</v>
      </c>
      <c r="AK155" s="1" t="s">
        <v>58</v>
      </c>
      <c r="AL155" s="1">
        <v>48</v>
      </c>
      <c r="AM155" s="1" t="s">
        <v>49</v>
      </c>
      <c r="AN155" s="1" t="s">
        <v>49</v>
      </c>
      <c r="AO155" s="1" t="s">
        <v>49</v>
      </c>
      <c r="AP155" s="1" t="s">
        <v>49</v>
      </c>
      <c r="AQ155" s="1" t="s">
        <v>84</v>
      </c>
      <c r="AR155" s="1" t="s">
        <v>59</v>
      </c>
      <c r="AS155" s="1">
        <v>15</v>
      </c>
      <c r="AT155" s="1">
        <v>6</v>
      </c>
      <c r="AU155" s="1"/>
      <c r="AV155" s="1" t="s">
        <v>60</v>
      </c>
      <c r="AW155" s="1">
        <v>2</v>
      </c>
      <c r="AX155" s="1">
        <v>0</v>
      </c>
      <c r="AY155" s="1">
        <v>0</v>
      </c>
      <c r="AZ155" s="9" t="s">
        <v>48</v>
      </c>
    </row>
    <row r="156" spans="1:52" s="15" customFormat="1" x14ac:dyDescent="0.2">
      <c r="A156" s="2">
        <v>42165.521041666667</v>
      </c>
      <c r="B156" s="1" t="s">
        <v>85</v>
      </c>
      <c r="C156" s="1" t="str">
        <f t="shared" si="12"/>
        <v>052</v>
      </c>
      <c r="D156" s="1" t="s">
        <v>339</v>
      </c>
      <c r="E156" s="1">
        <v>268</v>
      </c>
      <c r="F156" s="7">
        <v>268</v>
      </c>
      <c r="G156" s="7">
        <v>23</v>
      </c>
      <c r="H156" s="1" t="s">
        <v>48</v>
      </c>
      <c r="I156" s="1" t="s">
        <v>49</v>
      </c>
      <c r="J156" s="1" t="s">
        <v>49</v>
      </c>
      <c r="K156" s="1" t="s">
        <v>49</v>
      </c>
      <c r="L156" s="1">
        <v>0</v>
      </c>
      <c r="M156" s="1" t="s">
        <v>340</v>
      </c>
      <c r="N156" s="1" t="s">
        <v>92</v>
      </c>
      <c r="O156" s="1" t="s">
        <v>110</v>
      </c>
      <c r="P156" s="1" t="s">
        <v>71</v>
      </c>
      <c r="Q156" s="12">
        <f t="shared" si="13"/>
        <v>3.1162790697674421</v>
      </c>
      <c r="R156" s="12">
        <f t="shared" si="14"/>
        <v>4.1875</v>
      </c>
      <c r="S156" s="7">
        <v>86</v>
      </c>
      <c r="T156" s="7"/>
      <c r="U156" s="7"/>
      <c r="V156" s="7">
        <v>64</v>
      </c>
      <c r="W156" s="7">
        <v>9</v>
      </c>
      <c r="X156" s="1">
        <v>0</v>
      </c>
      <c r="Y156" s="1">
        <v>9</v>
      </c>
      <c r="Z156" s="1">
        <v>0</v>
      </c>
      <c r="AA156" s="1">
        <v>0</v>
      </c>
      <c r="AB156" s="7">
        <v>5</v>
      </c>
      <c r="AC156" s="1" t="s">
        <v>54</v>
      </c>
      <c r="AD156" s="9">
        <v>12</v>
      </c>
      <c r="AE156" s="9">
        <v>0</v>
      </c>
      <c r="AF156" s="1">
        <v>29</v>
      </c>
      <c r="AG156" s="1"/>
      <c r="AH156" s="10" t="s">
        <v>55</v>
      </c>
      <c r="AI156" s="10" t="s">
        <v>117</v>
      </c>
      <c r="AJ156" s="10" t="s">
        <v>57</v>
      </c>
      <c r="AK156" s="1" t="s">
        <v>58</v>
      </c>
      <c r="AL156" s="1">
        <v>9</v>
      </c>
      <c r="AM156" s="1" t="s">
        <v>49</v>
      </c>
      <c r="AN156" s="1" t="s">
        <v>49</v>
      </c>
      <c r="AO156" s="1" t="s">
        <v>48</v>
      </c>
      <c r="AP156" s="1" t="s">
        <v>49</v>
      </c>
      <c r="AQ156" s="1"/>
      <c r="AR156" s="1" t="s">
        <v>59</v>
      </c>
      <c r="AS156" s="1">
        <v>23</v>
      </c>
      <c r="AT156" s="1">
        <v>12</v>
      </c>
      <c r="AU156" s="1" t="s">
        <v>60</v>
      </c>
      <c r="AV156" s="1"/>
      <c r="AW156" s="1">
        <v>0</v>
      </c>
      <c r="AX156" s="1">
        <v>0</v>
      </c>
      <c r="AY156" s="1">
        <v>0</v>
      </c>
      <c r="AZ156" s="9" t="s">
        <v>48</v>
      </c>
    </row>
    <row r="157" spans="1:52" s="15" customFormat="1" x14ac:dyDescent="0.2">
      <c r="A157" s="2">
        <v>42101.681354166663</v>
      </c>
      <c r="B157" s="1" t="s">
        <v>85</v>
      </c>
      <c r="C157" s="1" t="str">
        <f t="shared" si="12"/>
        <v>052</v>
      </c>
      <c r="D157" s="1" t="s">
        <v>341</v>
      </c>
      <c r="E157" s="1">
        <v>209</v>
      </c>
      <c r="F157" s="7">
        <v>207</v>
      </c>
      <c r="G157" s="7">
        <v>18</v>
      </c>
      <c r="H157" s="1" t="s">
        <v>48</v>
      </c>
      <c r="I157" s="1" t="s">
        <v>49</v>
      </c>
      <c r="J157" s="1" t="s">
        <v>49</v>
      </c>
      <c r="K157" s="1" t="s">
        <v>49</v>
      </c>
      <c r="L157" s="1">
        <v>0</v>
      </c>
      <c r="M157" s="1" t="s">
        <v>342</v>
      </c>
      <c r="N157" s="1" t="s">
        <v>64</v>
      </c>
      <c r="O157" s="1" t="s">
        <v>343</v>
      </c>
      <c r="P157" s="1" t="s">
        <v>71</v>
      </c>
      <c r="Q157" s="12">
        <f t="shared" si="13"/>
        <v>2.6124999999999998</v>
      </c>
      <c r="R157" s="12">
        <f t="shared" si="14"/>
        <v>17.416666666666668</v>
      </c>
      <c r="S157" s="7">
        <v>80</v>
      </c>
      <c r="T157" s="7">
        <v>0</v>
      </c>
      <c r="U157" s="7">
        <v>0</v>
      </c>
      <c r="V157" s="7">
        <v>12</v>
      </c>
      <c r="W157" s="7">
        <v>10</v>
      </c>
      <c r="X157" s="1">
        <v>0</v>
      </c>
      <c r="Y157" s="1">
        <v>2</v>
      </c>
      <c r="Z157" s="1">
        <v>0</v>
      </c>
      <c r="AA157" s="1">
        <v>0</v>
      </c>
      <c r="AB157" s="7">
        <v>5</v>
      </c>
      <c r="AC157" s="1" t="s">
        <v>72</v>
      </c>
      <c r="AD157" s="9">
        <v>9</v>
      </c>
      <c r="AE157" s="9">
        <v>0</v>
      </c>
      <c r="AF157" s="1">
        <v>24</v>
      </c>
      <c r="AG157" s="1">
        <v>0</v>
      </c>
      <c r="AH157" s="10" t="s">
        <v>55</v>
      </c>
      <c r="AI157" s="10" t="s">
        <v>56</v>
      </c>
      <c r="AJ157" s="10" t="s">
        <v>57</v>
      </c>
      <c r="AK157" s="1" t="s">
        <v>58</v>
      </c>
      <c r="AL157" s="1">
        <v>6</v>
      </c>
      <c r="AM157" s="1" t="s">
        <v>49</v>
      </c>
      <c r="AN157" s="1" t="s">
        <v>49</v>
      </c>
      <c r="AO157" s="1" t="s">
        <v>49</v>
      </c>
      <c r="AP157" s="1" t="s">
        <v>49</v>
      </c>
      <c r="AQ157" s="1" t="s">
        <v>48</v>
      </c>
      <c r="AR157" s="1" t="s">
        <v>59</v>
      </c>
      <c r="AS157" s="1">
        <v>4</v>
      </c>
      <c r="AT157" s="1">
        <v>4</v>
      </c>
      <c r="AU157" s="1" t="s">
        <v>78</v>
      </c>
      <c r="AV157" s="1"/>
      <c r="AW157" s="1">
        <v>1</v>
      </c>
      <c r="AX157" s="1">
        <v>0</v>
      </c>
      <c r="AY157" s="1">
        <v>0</v>
      </c>
      <c r="AZ157" s="9" t="s">
        <v>48</v>
      </c>
    </row>
    <row r="158" spans="1:52" s="15" customFormat="1" x14ac:dyDescent="0.2">
      <c r="A158" s="2">
        <v>42165.521041666667</v>
      </c>
      <c r="B158" s="1" t="s">
        <v>85</v>
      </c>
      <c r="C158" s="1" t="str">
        <f t="shared" si="12"/>
        <v>052</v>
      </c>
      <c r="D158" s="1" t="s">
        <v>344</v>
      </c>
      <c r="E158" s="1">
        <v>159</v>
      </c>
      <c r="F158" s="7">
        <v>159</v>
      </c>
      <c r="G158" s="7">
        <v>18</v>
      </c>
      <c r="H158" s="1" t="s">
        <v>49</v>
      </c>
      <c r="I158" s="1" t="s">
        <v>49</v>
      </c>
      <c r="J158" s="1" t="s">
        <v>49</v>
      </c>
      <c r="K158" s="1" t="s">
        <v>49</v>
      </c>
      <c r="L158" s="1">
        <v>0</v>
      </c>
      <c r="M158" s="1" t="s">
        <v>288</v>
      </c>
      <c r="N158" s="1" t="s">
        <v>92</v>
      </c>
      <c r="O158" s="1"/>
      <c r="P158" s="1" t="s">
        <v>319</v>
      </c>
      <c r="Q158" s="12">
        <f t="shared" si="13"/>
        <v>2.8392857142857144</v>
      </c>
      <c r="R158" s="12">
        <f t="shared" si="14"/>
        <v>4.96875</v>
      </c>
      <c r="S158" s="7">
        <v>56</v>
      </c>
      <c r="T158" s="7"/>
      <c r="U158" s="7"/>
      <c r="V158" s="7">
        <v>32</v>
      </c>
      <c r="W158" s="7">
        <v>2</v>
      </c>
      <c r="X158" s="1">
        <v>0</v>
      </c>
      <c r="Y158" s="1">
        <v>2</v>
      </c>
      <c r="Z158" s="1">
        <v>2</v>
      </c>
      <c r="AA158" s="1">
        <v>0</v>
      </c>
      <c r="AB158" s="7">
        <v>4</v>
      </c>
      <c r="AC158" s="1" t="s">
        <v>54</v>
      </c>
      <c r="AD158" s="9">
        <v>14</v>
      </c>
      <c r="AE158" s="9">
        <v>0</v>
      </c>
      <c r="AF158" s="1">
        <v>30</v>
      </c>
      <c r="AG158" s="1"/>
      <c r="AH158" s="10" t="s">
        <v>55</v>
      </c>
      <c r="AI158" s="10" t="s">
        <v>56</v>
      </c>
      <c r="AJ158" s="10" t="s">
        <v>57</v>
      </c>
      <c r="AK158" s="1" t="s">
        <v>58</v>
      </c>
      <c r="AL158" s="1">
        <v>31</v>
      </c>
      <c r="AM158" s="1" t="s">
        <v>49</v>
      </c>
      <c r="AN158" s="1" t="s">
        <v>49</v>
      </c>
      <c r="AO158" s="1" t="s">
        <v>48</v>
      </c>
      <c r="AP158" s="1" t="s">
        <v>49</v>
      </c>
      <c r="AQ158" s="1" t="s">
        <v>48</v>
      </c>
      <c r="AR158" s="1" t="s">
        <v>59</v>
      </c>
      <c r="AS158" s="1">
        <v>17</v>
      </c>
      <c r="AT158" s="1">
        <v>15</v>
      </c>
      <c r="AU158" s="1" t="s">
        <v>60</v>
      </c>
      <c r="AV158" s="1"/>
      <c r="AW158" s="1">
        <v>0</v>
      </c>
      <c r="AX158" s="1">
        <v>0</v>
      </c>
      <c r="AY158" s="1">
        <v>0</v>
      </c>
      <c r="AZ158" s="9" t="s">
        <v>48</v>
      </c>
    </row>
    <row r="159" spans="1:52" s="15" customFormat="1" x14ac:dyDescent="0.2">
      <c r="A159" s="14">
        <v>42160.658715277779</v>
      </c>
      <c r="B159" s="15" t="s">
        <v>61</v>
      </c>
      <c r="C159" s="15" t="str">
        <f t="shared" si="12"/>
        <v>052</v>
      </c>
      <c r="D159" s="15" t="s">
        <v>345</v>
      </c>
      <c r="E159" s="15">
        <v>215</v>
      </c>
      <c r="F159" s="7">
        <v>225</v>
      </c>
      <c r="G159" s="7">
        <v>26</v>
      </c>
      <c r="H159" s="15" t="s">
        <v>49</v>
      </c>
      <c r="I159" s="15" t="s">
        <v>49</v>
      </c>
      <c r="J159" s="15" t="s">
        <v>48</v>
      </c>
      <c r="K159" s="15" t="s">
        <v>49</v>
      </c>
      <c r="L159" s="15">
        <v>20</v>
      </c>
      <c r="M159" s="15" t="s">
        <v>50</v>
      </c>
      <c r="N159" s="15" t="s">
        <v>64</v>
      </c>
      <c r="O159" s="15" t="s">
        <v>227</v>
      </c>
      <c r="P159" s="15" t="s">
        <v>346</v>
      </c>
      <c r="Q159" s="12">
        <f t="shared" si="13"/>
        <v>1.0093896713615023</v>
      </c>
      <c r="R159" s="12">
        <f t="shared" si="14"/>
        <v>4.3</v>
      </c>
      <c r="S159" s="15">
        <v>213</v>
      </c>
      <c r="V159" s="15">
        <v>50</v>
      </c>
      <c r="W159" s="15">
        <v>41</v>
      </c>
      <c r="X159" s="15">
        <v>1</v>
      </c>
      <c r="Y159" s="15">
        <v>0</v>
      </c>
      <c r="Z159" s="15">
        <v>1</v>
      </c>
      <c r="AA159" s="15">
        <v>1</v>
      </c>
      <c r="AB159" s="15">
        <v>8</v>
      </c>
      <c r="AC159" s="15" t="s">
        <v>72</v>
      </c>
      <c r="AD159" s="15">
        <v>27</v>
      </c>
      <c r="AE159" s="15">
        <v>0</v>
      </c>
      <c r="AF159" s="15">
        <v>0</v>
      </c>
      <c r="AH159" s="15" t="s">
        <v>77</v>
      </c>
      <c r="AI159" s="15" t="s">
        <v>117</v>
      </c>
      <c r="AJ159" s="15" t="s">
        <v>57</v>
      </c>
      <c r="AK159" s="15" t="s">
        <v>58</v>
      </c>
      <c r="AL159" s="15">
        <v>52</v>
      </c>
      <c r="AM159" s="15" t="s">
        <v>49</v>
      </c>
      <c r="AN159" s="15" t="s">
        <v>49</v>
      </c>
      <c r="AP159" s="15" t="s">
        <v>49</v>
      </c>
      <c r="AR159" s="15" t="s">
        <v>59</v>
      </c>
      <c r="AS159" s="15">
        <v>26</v>
      </c>
      <c r="AT159" s="15">
        <v>20</v>
      </c>
      <c r="AV159" s="15" t="s">
        <v>60</v>
      </c>
    </row>
    <row r="160" spans="1:52" s="15" customFormat="1" x14ac:dyDescent="0.2">
      <c r="A160" s="2">
        <v>42108.673634259256</v>
      </c>
      <c r="B160" s="1" t="s">
        <v>73</v>
      </c>
      <c r="C160" s="1" t="str">
        <f t="shared" si="12"/>
        <v>052</v>
      </c>
      <c r="D160" s="1" t="s">
        <v>347</v>
      </c>
      <c r="E160" s="1">
        <v>925</v>
      </c>
      <c r="F160" s="7">
        <v>925</v>
      </c>
      <c r="G160" s="7">
        <v>101</v>
      </c>
      <c r="H160" s="1" t="s">
        <v>48</v>
      </c>
      <c r="I160" s="1" t="s">
        <v>49</v>
      </c>
      <c r="J160" s="1" t="s">
        <v>49</v>
      </c>
      <c r="K160" s="1" t="s">
        <v>49</v>
      </c>
      <c r="L160" s="1">
        <v>0</v>
      </c>
      <c r="M160" s="1" t="s">
        <v>348</v>
      </c>
      <c r="N160" s="1" t="s">
        <v>51</v>
      </c>
      <c r="O160" s="1" t="s">
        <v>172</v>
      </c>
      <c r="P160" s="1" t="s">
        <v>71</v>
      </c>
      <c r="Q160" s="12">
        <f t="shared" si="13"/>
        <v>1.4100609756097562</v>
      </c>
      <c r="R160" s="12">
        <f t="shared" si="14"/>
        <v>1.7003676470588236</v>
      </c>
      <c r="S160" s="7">
        <v>656</v>
      </c>
      <c r="T160" s="7">
        <v>48</v>
      </c>
      <c r="U160" s="7">
        <v>0</v>
      </c>
      <c r="V160" s="7">
        <v>544</v>
      </c>
      <c r="W160" s="7">
        <v>80</v>
      </c>
      <c r="X160" s="1">
        <v>33</v>
      </c>
      <c r="Y160" s="1">
        <v>4</v>
      </c>
      <c r="Z160" s="1">
        <v>0</v>
      </c>
      <c r="AA160" s="1">
        <v>0</v>
      </c>
      <c r="AB160" s="7">
        <v>8</v>
      </c>
      <c r="AC160" s="1" t="s">
        <v>54</v>
      </c>
      <c r="AD160" s="9">
        <v>76</v>
      </c>
      <c r="AE160" s="9">
        <v>10</v>
      </c>
      <c r="AF160" s="1">
        <v>113</v>
      </c>
      <c r="AG160" s="1">
        <v>1</v>
      </c>
      <c r="AH160" s="10" t="s">
        <v>55</v>
      </c>
      <c r="AI160" s="10" t="s">
        <v>67</v>
      </c>
      <c r="AJ160" s="10" t="s">
        <v>57</v>
      </c>
      <c r="AK160" s="1" t="s">
        <v>58</v>
      </c>
      <c r="AL160" s="1">
        <v>60</v>
      </c>
      <c r="AM160" s="1" t="s">
        <v>49</v>
      </c>
      <c r="AN160" s="1" t="s">
        <v>49</v>
      </c>
      <c r="AO160" s="1" t="s">
        <v>49</v>
      </c>
      <c r="AP160" s="1" t="s">
        <v>49</v>
      </c>
      <c r="AQ160" s="1" t="s">
        <v>99</v>
      </c>
      <c r="AR160" s="1" t="s">
        <v>59</v>
      </c>
      <c r="AS160" s="1">
        <v>20</v>
      </c>
      <c r="AT160" s="1">
        <v>8</v>
      </c>
      <c r="AU160" s="1"/>
      <c r="AV160" s="1" t="s">
        <v>78</v>
      </c>
      <c r="AW160" s="1">
        <v>6</v>
      </c>
      <c r="AX160" s="1">
        <v>1</v>
      </c>
      <c r="AY160" s="1">
        <v>1</v>
      </c>
      <c r="AZ160" s="9" t="s">
        <v>49</v>
      </c>
    </row>
    <row r="161" spans="1:52" s="15" customFormat="1" x14ac:dyDescent="0.2">
      <c r="A161" s="2">
        <v>42111.583784722221</v>
      </c>
      <c r="B161" s="1" t="s">
        <v>85</v>
      </c>
      <c r="C161" s="1" t="str">
        <f t="shared" si="12"/>
        <v>052</v>
      </c>
      <c r="D161" s="1" t="s">
        <v>349</v>
      </c>
      <c r="E161" s="1">
        <v>311</v>
      </c>
      <c r="F161" s="7">
        <v>311</v>
      </c>
      <c r="G161" s="7">
        <v>25</v>
      </c>
      <c r="H161" s="1" t="s">
        <v>48</v>
      </c>
      <c r="I161" s="1" t="s">
        <v>49</v>
      </c>
      <c r="J161" s="1" t="s">
        <v>49</v>
      </c>
      <c r="K161" s="1" t="s">
        <v>48</v>
      </c>
      <c r="L161" s="1">
        <v>828</v>
      </c>
      <c r="M161" s="1" t="s">
        <v>108</v>
      </c>
      <c r="N161" s="1"/>
      <c r="O161" s="1" t="s">
        <v>350</v>
      </c>
      <c r="P161" s="1" t="s">
        <v>53</v>
      </c>
      <c r="Q161" s="12">
        <f t="shared" si="13"/>
        <v>6.479166666666667</v>
      </c>
      <c r="R161" s="12">
        <f t="shared" si="14"/>
        <v>20.733333333333334</v>
      </c>
      <c r="S161" s="7">
        <v>48</v>
      </c>
      <c r="T161" s="7"/>
      <c r="U161" s="7"/>
      <c r="V161" s="7">
        <v>15</v>
      </c>
      <c r="W161" s="7">
        <v>5</v>
      </c>
      <c r="X161" s="1">
        <v>0</v>
      </c>
      <c r="Y161" s="1">
        <v>0</v>
      </c>
      <c r="Z161" s="1">
        <v>0</v>
      </c>
      <c r="AA161" s="1"/>
      <c r="AB161" s="7">
        <v>3</v>
      </c>
      <c r="AC161" s="1" t="s">
        <v>54</v>
      </c>
      <c r="AD161" s="9">
        <v>9</v>
      </c>
      <c r="AE161" s="9">
        <v>0</v>
      </c>
      <c r="AF161" s="1">
        <v>6</v>
      </c>
      <c r="AG161" s="1"/>
      <c r="AH161" s="10" t="s">
        <v>55</v>
      </c>
      <c r="AI161" s="10" t="s">
        <v>117</v>
      </c>
      <c r="AJ161" s="10"/>
      <c r="AK161" s="1" t="s">
        <v>58</v>
      </c>
      <c r="AL161" s="1">
        <v>8</v>
      </c>
      <c r="AM161" s="1" t="s">
        <v>49</v>
      </c>
      <c r="AN161" s="1" t="s">
        <v>49</v>
      </c>
      <c r="AO161" s="1" t="s">
        <v>48</v>
      </c>
      <c r="AP161" s="1" t="s">
        <v>49</v>
      </c>
      <c r="AQ161" s="1" t="s">
        <v>99</v>
      </c>
      <c r="AR161" s="1" t="s">
        <v>59</v>
      </c>
      <c r="AS161" s="1">
        <v>8</v>
      </c>
      <c r="AT161" s="1">
        <v>5</v>
      </c>
      <c r="AU161" s="1" t="s">
        <v>60</v>
      </c>
      <c r="AV161" s="1"/>
      <c r="AW161" s="1">
        <v>2</v>
      </c>
      <c r="AX161" s="1">
        <v>0</v>
      </c>
      <c r="AY161" s="1">
        <v>0</v>
      </c>
      <c r="AZ161" s="9"/>
    </row>
    <row r="162" spans="1:52" s="15" customFormat="1" x14ac:dyDescent="0.2">
      <c r="A162" s="2">
        <v>42143.396469907406</v>
      </c>
      <c r="B162" s="1" t="s">
        <v>85</v>
      </c>
      <c r="C162" s="1" t="str">
        <f t="shared" ref="C162:C187" si="15">+LEFT(D162,3)</f>
        <v>052</v>
      </c>
      <c r="D162" s="1" t="s">
        <v>351</v>
      </c>
      <c r="E162" s="1">
        <v>180</v>
      </c>
      <c r="F162" s="7">
        <v>178</v>
      </c>
      <c r="G162" s="7">
        <v>18</v>
      </c>
      <c r="H162" s="1" t="s">
        <v>48</v>
      </c>
      <c r="I162" s="1" t="s">
        <v>49</v>
      </c>
      <c r="J162" s="1" t="s">
        <v>49</v>
      </c>
      <c r="K162" s="1" t="s">
        <v>49</v>
      </c>
      <c r="L162" s="1">
        <v>36</v>
      </c>
      <c r="M162" s="1" t="s">
        <v>153</v>
      </c>
      <c r="N162" s="1" t="s">
        <v>64</v>
      </c>
      <c r="O162" s="1" t="s">
        <v>259</v>
      </c>
      <c r="P162" s="1" t="s">
        <v>53</v>
      </c>
      <c r="Q162" s="12">
        <f t="shared" ref="Q162:Q187" si="16">+E162/S162</f>
        <v>2.0930232558139537</v>
      </c>
      <c r="R162" s="12">
        <f t="shared" ref="R162:R187" si="17">+E162/V162</f>
        <v>11.25</v>
      </c>
      <c r="S162" s="7">
        <v>86</v>
      </c>
      <c r="T162" s="7"/>
      <c r="U162" s="7"/>
      <c r="V162" s="7">
        <v>16</v>
      </c>
      <c r="W162" s="7">
        <v>20</v>
      </c>
      <c r="X162" s="1">
        <v>1</v>
      </c>
      <c r="Y162" s="1">
        <v>2</v>
      </c>
      <c r="Z162" s="1">
        <v>1</v>
      </c>
      <c r="AA162" s="1">
        <v>1</v>
      </c>
      <c r="AB162" s="7">
        <v>3</v>
      </c>
      <c r="AC162" s="1" t="s">
        <v>72</v>
      </c>
      <c r="AD162" s="9">
        <v>12</v>
      </c>
      <c r="AE162" s="9">
        <v>1</v>
      </c>
      <c r="AF162" s="1">
        <v>30</v>
      </c>
      <c r="AG162" s="1"/>
      <c r="AH162" s="10" t="s">
        <v>55</v>
      </c>
      <c r="AI162" s="10" t="s">
        <v>67</v>
      </c>
      <c r="AJ162" s="10" t="s">
        <v>57</v>
      </c>
      <c r="AK162" s="1" t="s">
        <v>58</v>
      </c>
      <c r="AL162" s="1">
        <v>7</v>
      </c>
      <c r="AM162" s="1" t="s">
        <v>49</v>
      </c>
      <c r="AN162" s="1" t="s">
        <v>49</v>
      </c>
      <c r="AO162" s="1" t="s">
        <v>49</v>
      </c>
      <c r="AP162" s="1" t="s">
        <v>49</v>
      </c>
      <c r="AQ162" s="1" t="s">
        <v>99</v>
      </c>
      <c r="AR162" s="1" t="s">
        <v>59</v>
      </c>
      <c r="AS162" s="1">
        <v>15</v>
      </c>
      <c r="AT162" s="1">
        <v>8</v>
      </c>
      <c r="AU162" s="1" t="s">
        <v>60</v>
      </c>
      <c r="AV162" s="1"/>
      <c r="AW162" s="1">
        <v>0</v>
      </c>
      <c r="AX162" s="1">
        <v>2</v>
      </c>
      <c r="AY162" s="1">
        <v>2</v>
      </c>
      <c r="AZ162" s="9" t="s">
        <v>48</v>
      </c>
    </row>
    <row r="163" spans="1:52" s="15" customFormat="1" x14ac:dyDescent="0.2">
      <c r="A163" s="2">
        <v>41795.467650462961</v>
      </c>
      <c r="B163" s="1" t="s">
        <v>85</v>
      </c>
      <c r="C163" s="1" t="str">
        <f t="shared" si="15"/>
        <v>052</v>
      </c>
      <c r="D163" s="1" t="s">
        <v>352</v>
      </c>
      <c r="E163" s="1">
        <v>361</v>
      </c>
      <c r="F163" s="7">
        <v>361</v>
      </c>
      <c r="G163" s="7">
        <v>33</v>
      </c>
      <c r="H163" s="1" t="s">
        <v>48</v>
      </c>
      <c r="I163" s="1" t="s">
        <v>49</v>
      </c>
      <c r="J163" s="1" t="s">
        <v>49</v>
      </c>
      <c r="K163" s="1" t="s">
        <v>49</v>
      </c>
      <c r="L163" s="1">
        <v>360</v>
      </c>
      <c r="M163" s="1" t="s">
        <v>191</v>
      </c>
      <c r="N163" s="1"/>
      <c r="O163" s="1" t="s">
        <v>124</v>
      </c>
      <c r="P163" s="1" t="s">
        <v>71</v>
      </c>
      <c r="Q163" s="12">
        <f t="shared" si="16"/>
        <v>2.0747126436781609</v>
      </c>
      <c r="R163" s="12">
        <f t="shared" si="17"/>
        <v>19</v>
      </c>
      <c r="S163" s="7">
        <v>174</v>
      </c>
      <c r="T163" s="7"/>
      <c r="U163" s="7"/>
      <c r="V163" s="7">
        <v>19</v>
      </c>
      <c r="W163" s="7">
        <v>12</v>
      </c>
      <c r="X163" s="1">
        <v>0</v>
      </c>
      <c r="Y163" s="1">
        <v>1</v>
      </c>
      <c r="Z163" s="1">
        <v>0</v>
      </c>
      <c r="AA163" s="1">
        <v>0</v>
      </c>
      <c r="AB163" s="7">
        <v>6</v>
      </c>
      <c r="AC163" s="1" t="s">
        <v>72</v>
      </c>
      <c r="AD163" s="9">
        <v>18</v>
      </c>
      <c r="AE163" s="9">
        <v>0</v>
      </c>
      <c r="AF163" s="1">
        <v>0</v>
      </c>
      <c r="AG163" s="1"/>
      <c r="AH163" s="10" t="s">
        <v>55</v>
      </c>
      <c r="AI163" s="10" t="s">
        <v>56</v>
      </c>
      <c r="AJ163" s="10" t="s">
        <v>57</v>
      </c>
      <c r="AK163" s="1" t="s">
        <v>58</v>
      </c>
      <c r="AL163" s="1">
        <v>10</v>
      </c>
      <c r="AM163" s="1" t="s">
        <v>49</v>
      </c>
      <c r="AN163" s="1" t="s">
        <v>49</v>
      </c>
      <c r="AO163" s="1"/>
      <c r="AP163" s="1" t="s">
        <v>49</v>
      </c>
      <c r="AQ163" s="1"/>
      <c r="AR163" s="1" t="s">
        <v>59</v>
      </c>
      <c r="AS163" s="1">
        <v>32</v>
      </c>
      <c r="AT163" s="1">
        <v>10</v>
      </c>
      <c r="AU163" s="1" t="s">
        <v>60</v>
      </c>
      <c r="AV163" s="1"/>
      <c r="AW163" s="1">
        <v>2</v>
      </c>
      <c r="AX163" s="1"/>
      <c r="AY163" s="1"/>
      <c r="AZ163" s="9" t="s">
        <v>48</v>
      </c>
    </row>
    <row r="164" spans="1:52" s="15" customFormat="1" x14ac:dyDescent="0.2">
      <c r="A164" s="2">
        <v>42096.429537037038</v>
      </c>
      <c r="B164" s="1" t="s">
        <v>85</v>
      </c>
      <c r="C164" s="1" t="str">
        <f t="shared" si="15"/>
        <v>052</v>
      </c>
      <c r="D164" s="1" t="s">
        <v>353</v>
      </c>
      <c r="E164" s="1">
        <v>224</v>
      </c>
      <c r="F164" s="7">
        <v>230</v>
      </c>
      <c r="G164" s="7">
        <v>21</v>
      </c>
      <c r="H164" s="1" t="s">
        <v>48</v>
      </c>
      <c r="I164" s="1" t="s">
        <v>49</v>
      </c>
      <c r="J164" s="1" t="s">
        <v>49</v>
      </c>
      <c r="K164" s="1" t="s">
        <v>49</v>
      </c>
      <c r="L164" s="1">
        <v>10</v>
      </c>
      <c r="M164" s="1" t="s">
        <v>340</v>
      </c>
      <c r="N164" s="1" t="s">
        <v>64</v>
      </c>
      <c r="O164" s="1" t="s">
        <v>124</v>
      </c>
      <c r="P164" s="1" t="s">
        <v>66</v>
      </c>
      <c r="Q164" s="12">
        <f t="shared" si="16"/>
        <v>3.6129032258064515</v>
      </c>
      <c r="R164" s="12">
        <f t="shared" si="17"/>
        <v>4.7659574468085104</v>
      </c>
      <c r="S164" s="7">
        <v>62</v>
      </c>
      <c r="T164" s="7">
        <v>0</v>
      </c>
      <c r="U164" s="7">
        <v>0</v>
      </c>
      <c r="V164" s="7">
        <v>47</v>
      </c>
      <c r="W164" s="7">
        <v>15</v>
      </c>
      <c r="X164" s="1">
        <v>0</v>
      </c>
      <c r="Y164" s="1">
        <v>0</v>
      </c>
      <c r="Z164" s="1">
        <v>0</v>
      </c>
      <c r="AA164" s="1">
        <v>0</v>
      </c>
      <c r="AB164" s="7">
        <v>6</v>
      </c>
      <c r="AC164" s="1" t="s">
        <v>72</v>
      </c>
      <c r="AD164" s="9">
        <v>9</v>
      </c>
      <c r="AE164" s="9">
        <v>0</v>
      </c>
      <c r="AF164" s="1">
        <v>20</v>
      </c>
      <c r="AG164" s="1">
        <v>0</v>
      </c>
      <c r="AH164" s="10" t="s">
        <v>55</v>
      </c>
      <c r="AI164" s="10" t="s">
        <v>117</v>
      </c>
      <c r="AJ164" s="10" t="s">
        <v>57</v>
      </c>
      <c r="AK164" s="1" t="s">
        <v>58</v>
      </c>
      <c r="AL164" s="1">
        <v>22</v>
      </c>
      <c r="AM164" s="1" t="s">
        <v>49</v>
      </c>
      <c r="AN164" s="1" t="s">
        <v>49</v>
      </c>
      <c r="AO164" s="1" t="s">
        <v>49</v>
      </c>
      <c r="AP164" s="1" t="s">
        <v>49</v>
      </c>
      <c r="AQ164" s="1" t="s">
        <v>99</v>
      </c>
      <c r="AR164" s="1" t="s">
        <v>59</v>
      </c>
      <c r="AS164" s="1">
        <v>10</v>
      </c>
      <c r="AT164" s="1">
        <v>8</v>
      </c>
      <c r="AU164" s="1" t="s">
        <v>78</v>
      </c>
      <c r="AV164" s="1"/>
      <c r="AW164" s="1">
        <v>1</v>
      </c>
      <c r="AX164" s="1">
        <v>1</v>
      </c>
      <c r="AY164" s="1">
        <v>2</v>
      </c>
      <c r="AZ164" s="9" t="s">
        <v>48</v>
      </c>
    </row>
    <row r="165" spans="1:52" s="15" customFormat="1" x14ac:dyDescent="0.2">
      <c r="A165" s="14">
        <v>42118.417592592596</v>
      </c>
      <c r="B165" s="15" t="s">
        <v>61</v>
      </c>
      <c r="C165" s="15" t="str">
        <f t="shared" si="15"/>
        <v>052</v>
      </c>
      <c r="D165" s="15" t="s">
        <v>354</v>
      </c>
      <c r="E165" s="15">
        <v>604</v>
      </c>
      <c r="F165" s="7">
        <v>604</v>
      </c>
      <c r="G165" s="7">
        <v>58</v>
      </c>
      <c r="H165" s="15" t="s">
        <v>48</v>
      </c>
      <c r="I165" s="15" t="s">
        <v>49</v>
      </c>
      <c r="J165" s="15" t="s">
        <v>48</v>
      </c>
      <c r="K165" s="15" t="s">
        <v>48</v>
      </c>
      <c r="L165" s="15">
        <v>180</v>
      </c>
      <c r="M165" s="15" t="s">
        <v>219</v>
      </c>
      <c r="N165" s="15" t="s">
        <v>81</v>
      </c>
      <c r="O165" s="15" t="s">
        <v>124</v>
      </c>
      <c r="P165" s="15" t="s">
        <v>71</v>
      </c>
      <c r="Q165" s="12">
        <f t="shared" si="16"/>
        <v>1.473170731707317</v>
      </c>
      <c r="R165" s="12">
        <f t="shared" si="17"/>
        <v>2.4159999999999999</v>
      </c>
      <c r="S165" s="15">
        <v>410</v>
      </c>
      <c r="T165" s="15">
        <v>0</v>
      </c>
      <c r="U165" s="15">
        <v>0</v>
      </c>
      <c r="V165" s="15">
        <v>250</v>
      </c>
      <c r="W165" s="15">
        <v>58</v>
      </c>
      <c r="X165" s="15">
        <v>0</v>
      </c>
      <c r="Y165" s="15">
        <v>25</v>
      </c>
      <c r="Z165" s="15">
        <v>1</v>
      </c>
      <c r="AA165" s="15">
        <v>1</v>
      </c>
      <c r="AB165" s="15">
        <v>4</v>
      </c>
      <c r="AD165" s="15">
        <v>26</v>
      </c>
      <c r="AE165" s="15">
        <v>3</v>
      </c>
      <c r="AF165" s="15">
        <v>15</v>
      </c>
      <c r="AH165" s="15" t="s">
        <v>55</v>
      </c>
      <c r="AI165" s="15" t="s">
        <v>56</v>
      </c>
      <c r="AJ165" s="15" t="s">
        <v>57</v>
      </c>
      <c r="AK165" s="15" t="s">
        <v>58</v>
      </c>
      <c r="AL165" s="15">
        <v>22</v>
      </c>
      <c r="AM165" s="15" t="s">
        <v>49</v>
      </c>
      <c r="AN165" s="15" t="s">
        <v>49</v>
      </c>
      <c r="AO165" s="15" t="s">
        <v>49</v>
      </c>
      <c r="AP165" s="15" t="s">
        <v>49</v>
      </c>
      <c r="AQ165" s="15" t="s">
        <v>48</v>
      </c>
      <c r="AR165" s="15" t="s">
        <v>59</v>
      </c>
      <c r="AS165" s="15">
        <v>0</v>
      </c>
      <c r="AT165" s="15">
        <v>0</v>
      </c>
      <c r="AV165" s="15" t="s">
        <v>60</v>
      </c>
      <c r="AW165" s="15">
        <v>0</v>
      </c>
      <c r="AX165" s="15">
        <v>0</v>
      </c>
      <c r="AY165" s="15">
        <v>6</v>
      </c>
      <c r="AZ165" s="15" t="s">
        <v>48</v>
      </c>
    </row>
    <row r="166" spans="1:52" x14ac:dyDescent="0.2">
      <c r="A166" s="14">
        <v>42153.404976851853</v>
      </c>
      <c r="B166" s="15" t="s">
        <v>61</v>
      </c>
      <c r="C166" s="15" t="str">
        <f t="shared" si="15"/>
        <v>052</v>
      </c>
      <c r="D166" s="15" t="s">
        <v>355</v>
      </c>
      <c r="E166" s="15">
        <v>307</v>
      </c>
      <c r="F166" s="7">
        <v>308</v>
      </c>
      <c r="G166" s="7">
        <v>32</v>
      </c>
      <c r="H166" s="15" t="s">
        <v>49</v>
      </c>
      <c r="I166" s="15" t="s">
        <v>49</v>
      </c>
      <c r="J166" s="15" t="s">
        <v>48</v>
      </c>
      <c r="K166" s="15" t="s">
        <v>48</v>
      </c>
      <c r="L166" s="15">
        <v>1089</v>
      </c>
      <c r="M166" s="15" t="s">
        <v>50</v>
      </c>
      <c r="N166" s="15" t="s">
        <v>51</v>
      </c>
      <c r="O166" s="15" t="s">
        <v>110</v>
      </c>
      <c r="P166" s="15" t="s">
        <v>71</v>
      </c>
      <c r="Q166" s="12">
        <f t="shared" si="16"/>
        <v>1.527363184079602</v>
      </c>
      <c r="R166" s="12">
        <f t="shared" si="17"/>
        <v>3.8374999999999999</v>
      </c>
      <c r="S166" s="15">
        <v>201</v>
      </c>
      <c r="T166" s="15">
        <v>28</v>
      </c>
      <c r="U166" s="15"/>
      <c r="V166" s="15">
        <v>80</v>
      </c>
      <c r="W166" s="15">
        <v>47</v>
      </c>
      <c r="X166" s="15">
        <v>0</v>
      </c>
      <c r="Y166" s="15">
        <v>19</v>
      </c>
      <c r="Z166" s="15">
        <v>0</v>
      </c>
      <c r="AA166" s="15">
        <v>0</v>
      </c>
      <c r="AB166" s="15">
        <v>8</v>
      </c>
      <c r="AC166" s="15" t="s">
        <v>54</v>
      </c>
      <c r="AD166" s="15">
        <v>17</v>
      </c>
      <c r="AE166" s="15">
        <v>0</v>
      </c>
      <c r="AF166" s="15">
        <v>36</v>
      </c>
      <c r="AG166" s="15"/>
      <c r="AH166" s="15" t="s">
        <v>77</v>
      </c>
      <c r="AI166" s="15" t="s">
        <v>56</v>
      </c>
      <c r="AJ166" s="15" t="s">
        <v>57</v>
      </c>
      <c r="AK166" s="15" t="s">
        <v>58</v>
      </c>
      <c r="AL166" s="15">
        <v>32</v>
      </c>
      <c r="AM166" s="15" t="s">
        <v>49</v>
      </c>
      <c r="AN166" s="15" t="s">
        <v>49</v>
      </c>
      <c r="AO166" s="15" t="s">
        <v>49</v>
      </c>
      <c r="AP166" s="15" t="s">
        <v>49</v>
      </c>
      <c r="AQ166" s="15" t="s">
        <v>48</v>
      </c>
      <c r="AR166" s="15" t="s">
        <v>59</v>
      </c>
      <c r="AS166" s="15">
        <v>0</v>
      </c>
      <c r="AT166" s="15">
        <v>0</v>
      </c>
      <c r="AU166" s="15"/>
      <c r="AV166" s="15"/>
      <c r="AW166" s="15">
        <v>0</v>
      </c>
      <c r="AX166" s="15">
        <v>0</v>
      </c>
      <c r="AY166" s="15">
        <v>0</v>
      </c>
      <c r="AZ166" s="15" t="s">
        <v>49</v>
      </c>
    </row>
    <row r="167" spans="1:52" x14ac:dyDescent="0.2">
      <c r="A167" s="2">
        <v>42153.408217592594</v>
      </c>
      <c r="B167" s="1" t="s">
        <v>79</v>
      </c>
      <c r="C167" s="1" t="str">
        <f t="shared" si="15"/>
        <v>052</v>
      </c>
      <c r="D167" s="1" t="s">
        <v>356</v>
      </c>
      <c r="E167" s="1">
        <v>193</v>
      </c>
      <c r="F167" s="7">
        <v>175</v>
      </c>
      <c r="G167" s="7">
        <v>23</v>
      </c>
      <c r="H167" s="1" t="s">
        <v>49</v>
      </c>
      <c r="I167" s="1" t="s">
        <v>49</v>
      </c>
      <c r="J167" s="1" t="s">
        <v>48</v>
      </c>
      <c r="K167" s="1" t="s">
        <v>48</v>
      </c>
      <c r="L167" s="1">
        <v>783</v>
      </c>
      <c r="M167" s="1" t="s">
        <v>50</v>
      </c>
      <c r="N167" s="1" t="s">
        <v>51</v>
      </c>
      <c r="O167" s="1" t="s">
        <v>110</v>
      </c>
      <c r="P167" s="1" t="s">
        <v>71</v>
      </c>
      <c r="Q167" s="12">
        <f t="shared" si="16"/>
        <v>1.4732824427480915</v>
      </c>
      <c r="R167" s="12">
        <f t="shared" si="17"/>
        <v>4.2888888888888888</v>
      </c>
      <c r="S167" s="7">
        <v>131</v>
      </c>
      <c r="T167" s="7">
        <v>0</v>
      </c>
      <c r="U167" s="7">
        <v>0</v>
      </c>
      <c r="V167" s="7">
        <v>45</v>
      </c>
      <c r="W167" s="7">
        <v>22</v>
      </c>
      <c r="X167" s="1">
        <v>0</v>
      </c>
      <c r="Y167" s="1">
        <v>6</v>
      </c>
      <c r="Z167" s="1">
        <v>0</v>
      </c>
      <c r="AA167" s="1">
        <v>0</v>
      </c>
      <c r="AB167" s="7">
        <v>5</v>
      </c>
      <c r="AC167" s="1" t="s">
        <v>54</v>
      </c>
      <c r="AD167" s="9">
        <v>17</v>
      </c>
      <c r="AE167" s="9">
        <v>1</v>
      </c>
      <c r="AF167" s="1">
        <v>0</v>
      </c>
      <c r="AH167" s="10" t="s">
        <v>77</v>
      </c>
      <c r="AI167" s="10" t="s">
        <v>56</v>
      </c>
      <c r="AJ167" s="10" t="s">
        <v>57</v>
      </c>
      <c r="AK167" s="1" t="s">
        <v>58</v>
      </c>
      <c r="AL167" s="1">
        <v>8</v>
      </c>
      <c r="AM167" s="1" t="s">
        <v>49</v>
      </c>
      <c r="AN167" s="1" t="s">
        <v>49</v>
      </c>
      <c r="AO167" s="1" t="s">
        <v>49</v>
      </c>
      <c r="AP167" s="1" t="s">
        <v>49</v>
      </c>
      <c r="AQ167" s="1" t="s">
        <v>48</v>
      </c>
      <c r="AR167" s="1" t="s">
        <v>59</v>
      </c>
      <c r="AS167" s="1">
        <v>0</v>
      </c>
      <c r="AT167" s="1">
        <v>0</v>
      </c>
      <c r="AW167" s="1">
        <v>0</v>
      </c>
      <c r="AX167" s="1">
        <v>0</v>
      </c>
      <c r="AY167" s="1">
        <v>0</v>
      </c>
      <c r="AZ167" s="9" t="s">
        <v>48</v>
      </c>
    </row>
    <row r="168" spans="1:52" x14ac:dyDescent="0.2">
      <c r="A168" s="2">
        <v>42166.704629629632</v>
      </c>
      <c r="B168" s="1" t="s">
        <v>79</v>
      </c>
      <c r="C168" s="1" t="str">
        <f t="shared" si="15"/>
        <v>052</v>
      </c>
      <c r="D168" s="1" t="s">
        <v>357</v>
      </c>
      <c r="E168" s="1">
        <v>227</v>
      </c>
      <c r="F168" s="7">
        <v>227</v>
      </c>
      <c r="G168" s="7">
        <v>26</v>
      </c>
      <c r="H168" s="1" t="s">
        <v>48</v>
      </c>
      <c r="I168" s="1" t="s">
        <v>49</v>
      </c>
      <c r="J168" s="1" t="s">
        <v>49</v>
      </c>
      <c r="K168" s="1" t="s">
        <v>49</v>
      </c>
      <c r="L168" s="1">
        <v>0</v>
      </c>
      <c r="M168" s="1" t="s">
        <v>119</v>
      </c>
      <c r="N168" s="1" t="s">
        <v>64</v>
      </c>
      <c r="O168" s="1" t="s">
        <v>253</v>
      </c>
      <c r="P168" s="1" t="s">
        <v>185</v>
      </c>
      <c r="Q168" s="12">
        <f t="shared" si="16"/>
        <v>2.986842105263158</v>
      </c>
      <c r="R168" s="12">
        <f t="shared" si="17"/>
        <v>6.1351351351351351</v>
      </c>
      <c r="S168" s="7">
        <v>76</v>
      </c>
      <c r="T168" s="7">
        <v>0</v>
      </c>
      <c r="U168" s="7">
        <v>0</v>
      </c>
      <c r="V168" s="7">
        <v>37</v>
      </c>
      <c r="W168" s="7">
        <v>12</v>
      </c>
      <c r="X168" s="1">
        <v>0</v>
      </c>
      <c r="Y168" s="1">
        <v>0</v>
      </c>
      <c r="Z168" s="1">
        <v>9</v>
      </c>
      <c r="AA168" s="1">
        <v>3</v>
      </c>
      <c r="AB168" s="7">
        <v>1</v>
      </c>
      <c r="AC168" s="1" t="s">
        <v>54</v>
      </c>
      <c r="AD168" s="9">
        <v>15</v>
      </c>
      <c r="AE168" s="9">
        <v>0</v>
      </c>
      <c r="AF168" s="1">
        <v>42</v>
      </c>
      <c r="AG168" s="1">
        <v>0</v>
      </c>
      <c r="AH168" s="10" t="s">
        <v>55</v>
      </c>
      <c r="AI168" s="10" t="s">
        <v>117</v>
      </c>
      <c r="AJ168" s="10" t="s">
        <v>105</v>
      </c>
      <c r="AK168" s="1" t="s">
        <v>58</v>
      </c>
      <c r="AL168" s="1">
        <v>15</v>
      </c>
      <c r="AM168" s="1" t="s">
        <v>49</v>
      </c>
      <c r="AN168" s="1" t="s">
        <v>49</v>
      </c>
      <c r="AO168" s="1" t="s">
        <v>48</v>
      </c>
      <c r="AP168" s="1" t="s">
        <v>49</v>
      </c>
      <c r="AQ168" s="1" t="s">
        <v>99</v>
      </c>
      <c r="AR168" s="1" t="s">
        <v>59</v>
      </c>
      <c r="AS168" s="1">
        <v>10</v>
      </c>
      <c r="AT168" s="1">
        <v>6</v>
      </c>
      <c r="AU168" s="1" t="s">
        <v>60</v>
      </c>
      <c r="AV168" s="1" t="s">
        <v>60</v>
      </c>
      <c r="AW168" s="1">
        <v>0</v>
      </c>
      <c r="AX168" s="1">
        <v>0</v>
      </c>
      <c r="AY168" s="1">
        <v>1</v>
      </c>
      <c r="AZ168" s="9" t="s">
        <v>48</v>
      </c>
    </row>
    <row r="169" spans="1:52" x14ac:dyDescent="0.2">
      <c r="A169" s="2">
        <v>42139.46775462963</v>
      </c>
      <c r="B169" s="1" t="s">
        <v>85</v>
      </c>
      <c r="C169" s="1" t="str">
        <f t="shared" si="15"/>
        <v>052</v>
      </c>
      <c r="D169" s="1" t="s">
        <v>358</v>
      </c>
      <c r="E169" s="1">
        <v>523</v>
      </c>
      <c r="F169" s="7">
        <v>530</v>
      </c>
      <c r="G169" s="7">
        <v>49</v>
      </c>
      <c r="H169" s="1" t="s">
        <v>49</v>
      </c>
      <c r="I169" s="1" t="s">
        <v>49</v>
      </c>
      <c r="J169" s="1" t="s">
        <v>49</v>
      </c>
      <c r="K169" s="1" t="s">
        <v>49</v>
      </c>
      <c r="L169" s="1">
        <v>36</v>
      </c>
      <c r="M169" s="1" t="s">
        <v>153</v>
      </c>
      <c r="O169" s="1" t="s">
        <v>359</v>
      </c>
      <c r="P169" s="1" t="s">
        <v>71</v>
      </c>
      <c r="Q169" s="12">
        <f t="shared" si="16"/>
        <v>3.7625899280575541</v>
      </c>
      <c r="R169" s="12">
        <f t="shared" si="17"/>
        <v>17.433333333333334</v>
      </c>
      <c r="S169" s="7">
        <v>139</v>
      </c>
      <c r="T169" s="7">
        <v>5</v>
      </c>
      <c r="U169" s="7"/>
      <c r="V169" s="7">
        <v>30</v>
      </c>
      <c r="W169" s="7">
        <v>7</v>
      </c>
      <c r="X169" s="1">
        <v>0</v>
      </c>
      <c r="Y169" s="1">
        <v>0</v>
      </c>
      <c r="Z169" s="1">
        <v>0</v>
      </c>
      <c r="AA169" s="1">
        <v>0</v>
      </c>
      <c r="AB169" s="7">
        <v>3</v>
      </c>
      <c r="AC169" s="1" t="s">
        <v>72</v>
      </c>
      <c r="AD169" s="9">
        <v>23</v>
      </c>
      <c r="AE169" s="9">
        <v>0</v>
      </c>
      <c r="AF169" s="1">
        <v>29</v>
      </c>
      <c r="AG169" s="1">
        <v>1</v>
      </c>
      <c r="AH169" s="10" t="s">
        <v>55</v>
      </c>
      <c r="AI169" s="10" t="s">
        <v>67</v>
      </c>
      <c r="AJ169" s="10" t="s">
        <v>57</v>
      </c>
      <c r="AK169" s="1" t="s">
        <v>58</v>
      </c>
      <c r="AL169" s="1">
        <v>8</v>
      </c>
      <c r="AM169" s="1" t="s">
        <v>49</v>
      </c>
      <c r="AN169" s="1" t="s">
        <v>49</v>
      </c>
      <c r="AP169" s="1" t="s">
        <v>49</v>
      </c>
      <c r="AQ169" s="1" t="s">
        <v>48</v>
      </c>
      <c r="AR169" s="1" t="s">
        <v>59</v>
      </c>
      <c r="AS169" s="1">
        <v>49</v>
      </c>
      <c r="AT169" s="1">
        <v>12</v>
      </c>
      <c r="AU169" s="1" t="s">
        <v>78</v>
      </c>
      <c r="AW169" s="1">
        <v>2</v>
      </c>
      <c r="AZ169" s="9"/>
    </row>
    <row r="170" spans="1:52" x14ac:dyDescent="0.2">
      <c r="B170" s="1" t="s">
        <v>85</v>
      </c>
      <c r="C170" s="1" t="str">
        <f t="shared" si="15"/>
        <v>052</v>
      </c>
      <c r="D170" s="1" t="s">
        <v>360</v>
      </c>
      <c r="E170" s="1">
        <v>470</v>
      </c>
      <c r="F170" s="7">
        <v>470</v>
      </c>
      <c r="G170" s="7">
        <v>38</v>
      </c>
      <c r="H170" s="1" t="s">
        <v>48</v>
      </c>
      <c r="J170" s="1" t="s">
        <v>49</v>
      </c>
      <c r="L170" s="1">
        <v>990</v>
      </c>
      <c r="P170" s="1" t="s">
        <v>361</v>
      </c>
      <c r="Q170" s="12">
        <f t="shared" si="16"/>
        <v>4.5192307692307692</v>
      </c>
      <c r="R170" s="12">
        <f t="shared" si="17"/>
        <v>4.9473684210526319</v>
      </c>
      <c r="S170" s="7">
        <v>104</v>
      </c>
      <c r="T170" s="7"/>
      <c r="U170" s="7"/>
      <c r="V170" s="7">
        <v>95</v>
      </c>
      <c r="W170" s="7">
        <v>11</v>
      </c>
      <c r="AB170" s="7">
        <v>0</v>
      </c>
      <c r="AD170" s="9">
        <v>16</v>
      </c>
      <c r="AE170" s="9"/>
      <c r="AH170" s="10"/>
      <c r="AI170" s="10" t="s">
        <v>56</v>
      </c>
      <c r="AJ170" s="10"/>
      <c r="AM170" s="1" t="s">
        <v>49</v>
      </c>
      <c r="AN170" s="1" t="s">
        <v>49</v>
      </c>
      <c r="AS170" s="1">
        <v>14</v>
      </c>
      <c r="AT170" s="1">
        <v>4</v>
      </c>
      <c r="AZ170" s="9"/>
    </row>
    <row r="171" spans="1:52" x14ac:dyDescent="0.2">
      <c r="A171" s="2">
        <v>42142.734050925923</v>
      </c>
      <c r="B171" s="1" t="s">
        <v>85</v>
      </c>
      <c r="C171" s="1" t="str">
        <f t="shared" si="15"/>
        <v>052</v>
      </c>
      <c r="D171" s="1" t="s">
        <v>362</v>
      </c>
      <c r="E171" s="1">
        <v>369</v>
      </c>
      <c r="F171" s="7">
        <v>369</v>
      </c>
      <c r="G171" s="7">
        <v>43</v>
      </c>
      <c r="H171" s="1" t="s">
        <v>48</v>
      </c>
      <c r="I171" s="1" t="s">
        <v>49</v>
      </c>
      <c r="J171" s="1" t="s">
        <v>49</v>
      </c>
      <c r="K171" s="1" t="s">
        <v>49</v>
      </c>
      <c r="L171" s="1">
        <v>0</v>
      </c>
      <c r="M171" s="1" t="s">
        <v>363</v>
      </c>
      <c r="N171" s="1" t="s">
        <v>64</v>
      </c>
      <c r="O171" s="1" t="s">
        <v>154</v>
      </c>
      <c r="P171" s="1" t="s">
        <v>364</v>
      </c>
      <c r="Q171" s="12">
        <f t="shared" si="16"/>
        <v>3.4166666666666665</v>
      </c>
      <c r="R171" s="12">
        <f t="shared" si="17"/>
        <v>9.4615384615384617</v>
      </c>
      <c r="S171" s="7">
        <v>108</v>
      </c>
      <c r="T171" s="7"/>
      <c r="U171" s="7"/>
      <c r="V171" s="7">
        <v>39</v>
      </c>
      <c r="W171" s="7">
        <v>20</v>
      </c>
      <c r="X171" s="1">
        <v>0</v>
      </c>
      <c r="Y171" s="1">
        <v>0</v>
      </c>
      <c r="Z171" s="1">
        <v>11</v>
      </c>
      <c r="AA171" s="1">
        <v>8</v>
      </c>
      <c r="AB171" s="7">
        <v>9</v>
      </c>
      <c r="AC171" s="1" t="s">
        <v>72</v>
      </c>
      <c r="AD171" s="9">
        <v>24</v>
      </c>
      <c r="AE171" s="9">
        <v>0</v>
      </c>
      <c r="AF171" s="1">
        <v>12</v>
      </c>
      <c r="AH171" s="10" t="s">
        <v>77</v>
      </c>
      <c r="AI171" s="10" t="s">
        <v>56</v>
      </c>
      <c r="AJ171" s="10" t="s">
        <v>111</v>
      </c>
      <c r="AK171" s="1" t="s">
        <v>58</v>
      </c>
      <c r="AL171" s="1">
        <v>10</v>
      </c>
      <c r="AM171" s="1" t="s">
        <v>49</v>
      </c>
      <c r="AN171" s="1" t="s">
        <v>49</v>
      </c>
      <c r="AO171" s="1" t="s">
        <v>49</v>
      </c>
      <c r="AP171" s="1" t="s">
        <v>48</v>
      </c>
      <c r="AQ171" s="1" t="s">
        <v>84</v>
      </c>
      <c r="AR171" s="1" t="s">
        <v>59</v>
      </c>
      <c r="AS171" s="1">
        <v>7</v>
      </c>
      <c r="AT171" s="1">
        <v>5</v>
      </c>
      <c r="AU171" s="1" t="s">
        <v>78</v>
      </c>
      <c r="AW171" s="1">
        <v>0</v>
      </c>
      <c r="AX171" s="1">
        <v>6</v>
      </c>
      <c r="AY171" s="1">
        <v>3</v>
      </c>
      <c r="AZ171" s="9" t="s">
        <v>49</v>
      </c>
    </row>
    <row r="172" spans="1:52" x14ac:dyDescent="0.2">
      <c r="A172" s="2">
        <v>42122.512083333335</v>
      </c>
      <c r="B172" s="1" t="s">
        <v>85</v>
      </c>
      <c r="C172" s="1" t="str">
        <f t="shared" si="15"/>
        <v>052</v>
      </c>
      <c r="D172" s="1" t="s">
        <v>365</v>
      </c>
      <c r="E172" s="1">
        <v>383</v>
      </c>
      <c r="F172" s="7">
        <v>383</v>
      </c>
      <c r="G172" s="7">
        <v>34</v>
      </c>
      <c r="H172" s="1" t="s">
        <v>48</v>
      </c>
      <c r="I172" s="1" t="s">
        <v>49</v>
      </c>
      <c r="J172" s="1" t="s">
        <v>49</v>
      </c>
      <c r="K172" s="1" t="s">
        <v>49</v>
      </c>
      <c r="L172" s="1">
        <v>36</v>
      </c>
      <c r="M172" s="1" t="s">
        <v>257</v>
      </c>
      <c r="N172" s="1" t="s">
        <v>64</v>
      </c>
      <c r="O172" s="1" t="s">
        <v>266</v>
      </c>
      <c r="P172" s="1" t="s">
        <v>83</v>
      </c>
      <c r="Q172" s="12">
        <f t="shared" si="16"/>
        <v>3.3304347826086955</v>
      </c>
      <c r="R172" s="12">
        <f t="shared" si="17"/>
        <v>4.3522727272727275</v>
      </c>
      <c r="S172" s="7">
        <v>115</v>
      </c>
      <c r="T172" s="7"/>
      <c r="U172" s="7"/>
      <c r="V172" s="7">
        <v>88</v>
      </c>
      <c r="W172" s="7">
        <v>4</v>
      </c>
      <c r="X172" s="1">
        <v>0</v>
      </c>
      <c r="Y172" s="1">
        <v>0</v>
      </c>
      <c r="Z172" s="1">
        <v>1</v>
      </c>
      <c r="AA172" s="1">
        <v>1</v>
      </c>
      <c r="AB172" s="7">
        <v>9</v>
      </c>
      <c r="AC172" s="1" t="s">
        <v>72</v>
      </c>
      <c r="AD172" s="9">
        <v>16</v>
      </c>
      <c r="AE172" s="9">
        <v>0</v>
      </c>
      <c r="AF172" s="1">
        <v>0</v>
      </c>
      <c r="AG172" s="1">
        <v>0</v>
      </c>
      <c r="AH172" s="10" t="s">
        <v>77</v>
      </c>
      <c r="AI172" s="10" t="s">
        <v>56</v>
      </c>
      <c r="AJ172" s="10" t="s">
        <v>57</v>
      </c>
      <c r="AK172" s="1" t="s">
        <v>58</v>
      </c>
      <c r="AL172" s="1">
        <v>11</v>
      </c>
      <c r="AM172" s="1" t="s">
        <v>49</v>
      </c>
      <c r="AN172" s="1" t="s">
        <v>49</v>
      </c>
      <c r="AO172" s="1" t="s">
        <v>49</v>
      </c>
      <c r="AP172" s="1" t="s">
        <v>49</v>
      </c>
      <c r="AQ172" s="1" t="s">
        <v>48</v>
      </c>
      <c r="AR172" s="1" t="s">
        <v>59</v>
      </c>
      <c r="AS172" s="1">
        <v>2</v>
      </c>
      <c r="AT172" s="1">
        <v>1</v>
      </c>
      <c r="AU172" s="1" t="s">
        <v>60</v>
      </c>
      <c r="AW172" s="1">
        <v>6</v>
      </c>
      <c r="AZ172" s="9" t="s">
        <v>48</v>
      </c>
    </row>
    <row r="173" spans="1:52" x14ac:dyDescent="0.2">
      <c r="A173" s="2">
        <v>42096.59270833333</v>
      </c>
      <c r="B173" s="1" t="s">
        <v>85</v>
      </c>
      <c r="C173" s="1" t="str">
        <f t="shared" si="15"/>
        <v>052</v>
      </c>
      <c r="D173" s="1" t="s">
        <v>366</v>
      </c>
      <c r="E173" s="1">
        <v>392</v>
      </c>
      <c r="F173" s="7">
        <v>392</v>
      </c>
      <c r="G173" s="7">
        <v>32</v>
      </c>
      <c r="H173" s="1" t="s">
        <v>49</v>
      </c>
      <c r="I173" s="1" t="s">
        <v>49</v>
      </c>
      <c r="J173" s="1" t="s">
        <v>49</v>
      </c>
      <c r="K173" s="1" t="s">
        <v>49</v>
      </c>
      <c r="L173" s="1">
        <v>25</v>
      </c>
      <c r="M173" s="1" t="s">
        <v>327</v>
      </c>
      <c r="N173" s="1" t="s">
        <v>51</v>
      </c>
      <c r="O173" s="1" t="s">
        <v>87</v>
      </c>
      <c r="P173" s="1" t="s">
        <v>71</v>
      </c>
      <c r="Q173" s="12">
        <f t="shared" si="16"/>
        <v>3.9595959595959598</v>
      </c>
      <c r="R173" s="12">
        <f t="shared" si="17"/>
        <v>7.84</v>
      </c>
      <c r="S173" s="7">
        <v>99</v>
      </c>
      <c r="T173" s="7">
        <v>1</v>
      </c>
      <c r="U173" s="7">
        <v>0</v>
      </c>
      <c r="V173" s="7">
        <v>50</v>
      </c>
      <c r="W173" s="7">
        <v>12</v>
      </c>
      <c r="X173" s="1">
        <v>7</v>
      </c>
      <c r="Y173" s="1">
        <v>5</v>
      </c>
      <c r="Z173" s="1">
        <v>6</v>
      </c>
      <c r="AA173" s="1">
        <v>6</v>
      </c>
      <c r="AB173" s="7">
        <v>5</v>
      </c>
      <c r="AC173" s="1" t="s">
        <v>72</v>
      </c>
      <c r="AD173" s="9">
        <v>22</v>
      </c>
      <c r="AE173" s="9">
        <v>0</v>
      </c>
      <c r="AF173" s="1">
        <v>30</v>
      </c>
      <c r="AG173" s="1">
        <v>0</v>
      </c>
      <c r="AH173" s="10" t="s">
        <v>89</v>
      </c>
      <c r="AI173" s="10" t="s">
        <v>117</v>
      </c>
      <c r="AJ173" s="10" t="s">
        <v>57</v>
      </c>
      <c r="AK173" s="1" t="s">
        <v>58</v>
      </c>
      <c r="AL173" s="1">
        <v>9</v>
      </c>
      <c r="AM173" s="1" t="s">
        <v>49</v>
      </c>
      <c r="AN173" s="1" t="s">
        <v>49</v>
      </c>
      <c r="AO173" s="1" t="s">
        <v>49</v>
      </c>
      <c r="AP173" s="1" t="s">
        <v>49</v>
      </c>
      <c r="AQ173" s="1" t="s">
        <v>99</v>
      </c>
      <c r="AR173" s="1" t="s">
        <v>59</v>
      </c>
      <c r="AS173" s="1">
        <v>31</v>
      </c>
      <c r="AT173" s="1">
        <v>9</v>
      </c>
      <c r="AU173" s="1" t="s">
        <v>78</v>
      </c>
      <c r="AW173" s="1">
        <v>2</v>
      </c>
      <c r="AX173" s="1">
        <v>4</v>
      </c>
      <c r="AY173" s="1">
        <v>2</v>
      </c>
      <c r="AZ173" s="9" t="s">
        <v>48</v>
      </c>
    </row>
    <row r="174" spans="1:52" x14ac:dyDescent="0.2">
      <c r="A174" s="2">
        <v>42167.609143518515</v>
      </c>
      <c r="B174" s="1" t="s">
        <v>85</v>
      </c>
      <c r="C174" s="1" t="str">
        <f t="shared" si="15"/>
        <v>052</v>
      </c>
      <c r="D174" s="1" t="s">
        <v>367</v>
      </c>
      <c r="E174" s="1">
        <v>335</v>
      </c>
      <c r="F174" s="7">
        <v>335</v>
      </c>
      <c r="G174" s="7">
        <v>31</v>
      </c>
      <c r="H174" s="1" t="s">
        <v>49</v>
      </c>
      <c r="I174" s="1" t="s">
        <v>49</v>
      </c>
      <c r="J174" s="1" t="s">
        <v>49</v>
      </c>
      <c r="K174" s="1" t="s">
        <v>49</v>
      </c>
      <c r="L174" s="1">
        <v>54</v>
      </c>
      <c r="M174" s="1" t="s">
        <v>327</v>
      </c>
      <c r="N174" s="1" t="s">
        <v>92</v>
      </c>
      <c r="O174" s="1" t="s">
        <v>138</v>
      </c>
      <c r="P174" s="1" t="s">
        <v>66</v>
      </c>
      <c r="Q174" s="12">
        <f t="shared" si="16"/>
        <v>3.1018518518518516</v>
      </c>
      <c r="R174" s="12">
        <f t="shared" si="17"/>
        <v>4.1875</v>
      </c>
      <c r="S174" s="7">
        <v>108</v>
      </c>
      <c r="T174" s="7"/>
      <c r="U174" s="7"/>
      <c r="V174" s="7">
        <v>80</v>
      </c>
      <c r="W174" s="7">
        <v>5</v>
      </c>
      <c r="X174" s="1">
        <v>1</v>
      </c>
      <c r="Y174" s="1">
        <v>1</v>
      </c>
      <c r="Z174" s="1">
        <v>0</v>
      </c>
      <c r="AA174" s="1">
        <v>0</v>
      </c>
      <c r="AB174" s="7">
        <v>4</v>
      </c>
      <c r="AC174" s="1" t="s">
        <v>54</v>
      </c>
      <c r="AD174" s="9">
        <v>18</v>
      </c>
      <c r="AE174" s="9">
        <v>0</v>
      </c>
      <c r="AF174" s="1">
        <v>20</v>
      </c>
      <c r="AG174" s="1">
        <v>0</v>
      </c>
      <c r="AH174" s="10" t="s">
        <v>55</v>
      </c>
      <c r="AI174" s="10" t="s">
        <v>56</v>
      </c>
      <c r="AJ174" s="10"/>
      <c r="AK174" s="1" t="s">
        <v>58</v>
      </c>
      <c r="AL174" s="1">
        <v>34</v>
      </c>
      <c r="AM174" s="1" t="s">
        <v>49</v>
      </c>
      <c r="AN174" s="1" t="s">
        <v>49</v>
      </c>
      <c r="AP174" s="1" t="s">
        <v>49</v>
      </c>
      <c r="AQ174" s="1" t="s">
        <v>99</v>
      </c>
      <c r="AR174" s="1" t="s">
        <v>59</v>
      </c>
      <c r="AS174" s="1">
        <v>20</v>
      </c>
      <c r="AT174" s="1">
        <v>10</v>
      </c>
      <c r="AU174" s="1" t="s">
        <v>60</v>
      </c>
      <c r="AW174" s="1">
        <v>3</v>
      </c>
      <c r="AX174" s="1">
        <v>4</v>
      </c>
      <c r="AY174" s="1">
        <v>3</v>
      </c>
      <c r="AZ174" s="9" t="s">
        <v>48</v>
      </c>
    </row>
    <row r="175" spans="1:52" x14ac:dyDescent="0.2">
      <c r="A175" s="2">
        <v>42159.621863425928</v>
      </c>
      <c r="B175" s="1" t="s">
        <v>85</v>
      </c>
      <c r="C175" s="1" t="str">
        <f t="shared" si="15"/>
        <v>052</v>
      </c>
      <c r="D175" s="1" t="s">
        <v>368</v>
      </c>
      <c r="E175" s="1">
        <v>137</v>
      </c>
      <c r="F175" s="7">
        <v>137</v>
      </c>
      <c r="G175" s="7">
        <v>19</v>
      </c>
      <c r="H175" s="1" t="s">
        <v>48</v>
      </c>
      <c r="I175" s="1" t="s">
        <v>49</v>
      </c>
      <c r="J175" s="1" t="s">
        <v>49</v>
      </c>
      <c r="K175" s="1" t="s">
        <v>49</v>
      </c>
      <c r="L175" s="1">
        <v>0</v>
      </c>
      <c r="M175" s="1" t="s">
        <v>342</v>
      </c>
      <c r="O175" s="1" t="s">
        <v>266</v>
      </c>
      <c r="P175" s="1" t="s">
        <v>66</v>
      </c>
      <c r="Q175" s="12">
        <f t="shared" si="16"/>
        <v>2.5370370370370372</v>
      </c>
      <c r="R175" s="12">
        <f t="shared" si="17"/>
        <v>2.795918367346939</v>
      </c>
      <c r="S175" s="7">
        <v>54</v>
      </c>
      <c r="T175" s="7">
        <v>0</v>
      </c>
      <c r="U175" s="7">
        <v>0</v>
      </c>
      <c r="V175" s="7">
        <v>49</v>
      </c>
      <c r="W175" s="7">
        <v>5</v>
      </c>
      <c r="X175" s="1">
        <v>0</v>
      </c>
      <c r="Y175" s="1">
        <v>0</v>
      </c>
      <c r="Z175" s="1">
        <v>0</v>
      </c>
      <c r="AA175" s="1">
        <v>0</v>
      </c>
      <c r="AB175" s="7">
        <v>2</v>
      </c>
      <c r="AC175" s="1" t="s">
        <v>54</v>
      </c>
      <c r="AD175" s="9">
        <v>5</v>
      </c>
      <c r="AE175" s="9">
        <v>0</v>
      </c>
      <c r="AF175" s="1">
        <v>0</v>
      </c>
      <c r="AH175" s="10" t="s">
        <v>89</v>
      </c>
      <c r="AI175" s="10" t="s">
        <v>67</v>
      </c>
      <c r="AJ175" s="10" t="s">
        <v>57</v>
      </c>
      <c r="AK175" s="1" t="s">
        <v>58</v>
      </c>
      <c r="AL175" s="1">
        <v>8</v>
      </c>
      <c r="AM175" s="1" t="s">
        <v>49</v>
      </c>
      <c r="AN175" s="1" t="s">
        <v>49</v>
      </c>
      <c r="AP175" s="1" t="s">
        <v>49</v>
      </c>
      <c r="AR175" s="1" t="s">
        <v>59</v>
      </c>
      <c r="AS175" s="1">
        <v>5</v>
      </c>
      <c r="AT175" s="1">
        <v>13</v>
      </c>
      <c r="AU175" s="1" t="s">
        <v>60</v>
      </c>
      <c r="AW175" s="1">
        <v>0</v>
      </c>
      <c r="AX175" s="1">
        <v>2</v>
      </c>
      <c r="AY175" s="1">
        <v>2</v>
      </c>
      <c r="AZ175" s="9"/>
    </row>
    <row r="176" spans="1:52" x14ac:dyDescent="0.2">
      <c r="A176" s="2">
        <v>42108.646111111113</v>
      </c>
      <c r="B176" s="1" t="s">
        <v>85</v>
      </c>
      <c r="C176" s="1" t="str">
        <f t="shared" si="15"/>
        <v>052</v>
      </c>
      <c r="D176" s="1" t="s">
        <v>369</v>
      </c>
      <c r="E176" s="1">
        <v>410</v>
      </c>
      <c r="F176" s="7">
        <v>415</v>
      </c>
      <c r="G176" s="7">
        <v>30</v>
      </c>
      <c r="H176" s="1" t="s">
        <v>48</v>
      </c>
      <c r="I176" s="1" t="s">
        <v>49</v>
      </c>
      <c r="J176" s="1" t="s">
        <v>49</v>
      </c>
      <c r="K176" s="1" t="s">
        <v>49</v>
      </c>
      <c r="L176" s="1">
        <v>30</v>
      </c>
      <c r="M176" s="1" t="s">
        <v>327</v>
      </c>
      <c r="N176" s="1" t="s">
        <v>81</v>
      </c>
      <c r="O176" s="1" t="s">
        <v>87</v>
      </c>
      <c r="P176" s="1" t="s">
        <v>66</v>
      </c>
      <c r="Q176" s="12">
        <f t="shared" si="16"/>
        <v>3.3884297520661155</v>
      </c>
      <c r="R176" s="12">
        <f t="shared" si="17"/>
        <v>8.1999999999999993</v>
      </c>
      <c r="S176" s="7">
        <v>121</v>
      </c>
      <c r="T176" s="7">
        <v>0</v>
      </c>
      <c r="U176" s="7">
        <v>0</v>
      </c>
      <c r="V176" s="7">
        <v>50</v>
      </c>
      <c r="W176" s="7">
        <v>23</v>
      </c>
      <c r="X176" s="1">
        <v>0</v>
      </c>
      <c r="Y176" s="1">
        <v>17</v>
      </c>
      <c r="Z176" s="1">
        <v>1</v>
      </c>
      <c r="AA176" s="1">
        <v>1</v>
      </c>
      <c r="AB176" s="7">
        <v>7</v>
      </c>
      <c r="AC176" s="1" t="s">
        <v>72</v>
      </c>
      <c r="AD176" s="9">
        <v>15</v>
      </c>
      <c r="AE176" s="9">
        <v>0</v>
      </c>
      <c r="AF176" s="1">
        <v>0</v>
      </c>
      <c r="AH176" s="10" t="s">
        <v>55</v>
      </c>
      <c r="AI176" s="10" t="s">
        <v>67</v>
      </c>
      <c r="AJ176" s="10" t="s">
        <v>105</v>
      </c>
      <c r="AK176" s="1" t="s">
        <v>58</v>
      </c>
      <c r="AL176" s="1">
        <v>9</v>
      </c>
      <c r="AM176" s="1" t="s">
        <v>49</v>
      </c>
      <c r="AN176" s="1" t="s">
        <v>49</v>
      </c>
      <c r="AO176" s="1" t="s">
        <v>48</v>
      </c>
      <c r="AP176" s="1" t="s">
        <v>49</v>
      </c>
      <c r="AQ176" s="1" t="s">
        <v>48</v>
      </c>
      <c r="AR176" s="1" t="s">
        <v>59</v>
      </c>
      <c r="AS176" s="1">
        <v>30</v>
      </c>
      <c r="AT176" s="1">
        <v>10</v>
      </c>
      <c r="AU176" s="1" t="s">
        <v>60</v>
      </c>
      <c r="AW176" s="1">
        <v>5</v>
      </c>
      <c r="AX176" s="1">
        <v>0</v>
      </c>
      <c r="AY176" s="1">
        <v>0</v>
      </c>
      <c r="AZ176" s="9" t="s">
        <v>48</v>
      </c>
    </row>
    <row r="177" spans="1:52" x14ac:dyDescent="0.2">
      <c r="A177" s="2">
        <v>42173.489710648151</v>
      </c>
      <c r="B177" s="1" t="s">
        <v>291</v>
      </c>
      <c r="C177" s="1" t="str">
        <f t="shared" si="15"/>
        <v>052</v>
      </c>
      <c r="D177" s="1" t="s">
        <v>370</v>
      </c>
      <c r="E177" s="1">
        <v>118</v>
      </c>
      <c r="F177" s="7">
        <v>118</v>
      </c>
      <c r="G177" s="7">
        <v>34</v>
      </c>
      <c r="H177" s="1" t="s">
        <v>48</v>
      </c>
      <c r="I177" s="1" t="s">
        <v>49</v>
      </c>
      <c r="J177" s="1" t="s">
        <v>48</v>
      </c>
      <c r="K177" s="1" t="s">
        <v>49</v>
      </c>
      <c r="L177" s="1">
        <v>0</v>
      </c>
      <c r="M177" s="1" t="s">
        <v>75</v>
      </c>
      <c r="N177" s="1" t="s">
        <v>64</v>
      </c>
      <c r="O177" s="1" t="s">
        <v>184</v>
      </c>
      <c r="P177" s="1" t="s">
        <v>371</v>
      </c>
      <c r="Q177" s="12">
        <f t="shared" si="16"/>
        <v>1.3111111111111111</v>
      </c>
      <c r="R177" s="12">
        <f t="shared" si="17"/>
        <v>2.95</v>
      </c>
      <c r="S177" s="7">
        <v>90</v>
      </c>
      <c r="T177" s="7">
        <v>0</v>
      </c>
      <c r="U177" s="7">
        <v>0</v>
      </c>
      <c r="V177" s="7">
        <v>40</v>
      </c>
      <c r="W177" s="7">
        <v>6</v>
      </c>
      <c r="X177" s="1">
        <v>0</v>
      </c>
      <c r="Y177" s="1">
        <v>3</v>
      </c>
      <c r="Z177" s="1">
        <v>0</v>
      </c>
      <c r="AA177" s="1">
        <v>0</v>
      </c>
      <c r="AB177" s="7">
        <v>1</v>
      </c>
      <c r="AC177" s="1" t="s">
        <v>54</v>
      </c>
      <c r="AD177" s="9">
        <v>16</v>
      </c>
      <c r="AE177" s="9">
        <v>0</v>
      </c>
      <c r="AF177" s="1">
        <v>16</v>
      </c>
      <c r="AG177" s="1">
        <v>0</v>
      </c>
      <c r="AH177" s="10" t="s">
        <v>55</v>
      </c>
      <c r="AI177" s="10" t="s">
        <v>117</v>
      </c>
      <c r="AJ177" s="10" t="s">
        <v>105</v>
      </c>
      <c r="AK177" s="1" t="s">
        <v>58</v>
      </c>
      <c r="AL177" s="1">
        <v>47</v>
      </c>
      <c r="AM177" s="1" t="s">
        <v>49</v>
      </c>
      <c r="AN177" s="1" t="s">
        <v>49</v>
      </c>
      <c r="AO177" s="1" t="s">
        <v>49</v>
      </c>
      <c r="AP177" s="1" t="s">
        <v>49</v>
      </c>
      <c r="AQ177" s="1" t="s">
        <v>84</v>
      </c>
      <c r="AR177" s="1" t="s">
        <v>59</v>
      </c>
      <c r="AS177" s="1">
        <v>20</v>
      </c>
      <c r="AT177" s="1">
        <v>5</v>
      </c>
      <c r="AU177" s="1" t="s">
        <v>78</v>
      </c>
      <c r="AV177" s="1" t="s">
        <v>60</v>
      </c>
      <c r="AW177" s="1">
        <v>0</v>
      </c>
      <c r="AX177" s="1">
        <v>0</v>
      </c>
      <c r="AY177" s="1">
        <v>0</v>
      </c>
      <c r="AZ177" s="9" t="s">
        <v>48</v>
      </c>
    </row>
    <row r="178" spans="1:52" x14ac:dyDescent="0.2">
      <c r="A178" s="2">
        <v>42150.438321759262</v>
      </c>
      <c r="B178" s="1" t="s">
        <v>85</v>
      </c>
      <c r="C178" s="1" t="str">
        <f t="shared" si="15"/>
        <v>052</v>
      </c>
      <c r="D178" s="1" t="s">
        <v>372</v>
      </c>
      <c r="E178" s="1">
        <v>497</v>
      </c>
      <c r="F178" s="7">
        <v>497</v>
      </c>
      <c r="G178" s="7">
        <v>41</v>
      </c>
      <c r="H178" s="1" t="s">
        <v>48</v>
      </c>
      <c r="I178" s="1" t="s">
        <v>49</v>
      </c>
      <c r="J178" s="1" t="s">
        <v>49</v>
      </c>
      <c r="K178" s="1" t="s">
        <v>49</v>
      </c>
      <c r="L178" s="1">
        <v>36</v>
      </c>
      <c r="M178" s="1" t="s">
        <v>363</v>
      </c>
      <c r="N178" s="1" t="s">
        <v>64</v>
      </c>
      <c r="O178" s="1" t="s">
        <v>143</v>
      </c>
      <c r="P178" s="1" t="s">
        <v>66</v>
      </c>
      <c r="Q178" s="12">
        <f t="shared" si="16"/>
        <v>3.3809523809523809</v>
      </c>
      <c r="R178" s="12">
        <f t="shared" si="17"/>
        <v>7.4179104477611943</v>
      </c>
      <c r="S178" s="7">
        <v>147</v>
      </c>
      <c r="T178" s="7">
        <v>16</v>
      </c>
      <c r="U178" s="7"/>
      <c r="V178" s="7">
        <v>67</v>
      </c>
      <c r="W178" s="7">
        <v>25</v>
      </c>
      <c r="X178" s="1">
        <v>0</v>
      </c>
      <c r="Y178" s="1">
        <v>0</v>
      </c>
      <c r="Z178" s="1">
        <v>0</v>
      </c>
      <c r="AA178" s="1">
        <v>0</v>
      </c>
      <c r="AB178" s="7">
        <v>5</v>
      </c>
      <c r="AC178" s="1" t="s">
        <v>54</v>
      </c>
      <c r="AD178" s="9">
        <v>26</v>
      </c>
      <c r="AE178" s="9">
        <v>1</v>
      </c>
      <c r="AF178" s="1">
        <v>89</v>
      </c>
      <c r="AH178" s="10" t="s">
        <v>77</v>
      </c>
      <c r="AI178" s="10" t="s">
        <v>67</v>
      </c>
      <c r="AJ178" s="10" t="s">
        <v>57</v>
      </c>
      <c r="AK178" s="1" t="s">
        <v>58</v>
      </c>
      <c r="AL178" s="1">
        <v>19</v>
      </c>
      <c r="AM178" s="1" t="s">
        <v>49</v>
      </c>
      <c r="AN178" s="1" t="s">
        <v>49</v>
      </c>
      <c r="AO178" s="1" t="s">
        <v>49</v>
      </c>
      <c r="AP178" s="1" t="s">
        <v>49</v>
      </c>
      <c r="AQ178" s="1" t="s">
        <v>99</v>
      </c>
      <c r="AR178" s="1" t="s">
        <v>59</v>
      </c>
      <c r="AS178" s="1">
        <v>12</v>
      </c>
      <c r="AT178" s="1">
        <v>9</v>
      </c>
      <c r="AU178" s="1" t="s">
        <v>60</v>
      </c>
      <c r="AW178" s="1">
        <v>2</v>
      </c>
      <c r="AZ178" s="9" t="s">
        <v>49</v>
      </c>
    </row>
    <row r="179" spans="1:52" x14ac:dyDescent="0.2">
      <c r="A179" s="2">
        <v>42139.455625000002</v>
      </c>
      <c r="B179" s="1" t="s">
        <v>85</v>
      </c>
      <c r="C179" s="1" t="str">
        <f t="shared" si="15"/>
        <v>052</v>
      </c>
      <c r="D179" s="1" t="s">
        <v>373</v>
      </c>
      <c r="E179" s="1">
        <v>381</v>
      </c>
      <c r="F179" s="7">
        <v>388</v>
      </c>
      <c r="G179" s="7">
        <v>35</v>
      </c>
      <c r="H179" s="1" t="s">
        <v>49</v>
      </c>
      <c r="I179" s="1" t="s">
        <v>49</v>
      </c>
      <c r="J179" s="1" t="s">
        <v>49</v>
      </c>
      <c r="K179" s="1" t="s">
        <v>49</v>
      </c>
      <c r="L179" s="1">
        <v>90</v>
      </c>
      <c r="M179" s="1" t="s">
        <v>257</v>
      </c>
      <c r="O179" s="1" t="s">
        <v>124</v>
      </c>
      <c r="P179" s="1" t="s">
        <v>66</v>
      </c>
      <c r="Q179" s="12">
        <f t="shared" si="16"/>
        <v>2.3812500000000001</v>
      </c>
      <c r="R179" s="12">
        <f t="shared" si="17"/>
        <v>2.9307692307692306</v>
      </c>
      <c r="S179" s="7">
        <v>160</v>
      </c>
      <c r="T179" s="7"/>
      <c r="U179" s="7">
        <v>26</v>
      </c>
      <c r="V179" s="7">
        <v>130</v>
      </c>
      <c r="W179" s="7">
        <v>52</v>
      </c>
      <c r="X179" s="1">
        <v>0</v>
      </c>
      <c r="Y179" s="1">
        <v>0</v>
      </c>
      <c r="AA179" s="1">
        <v>4</v>
      </c>
      <c r="AB179" s="7">
        <v>20</v>
      </c>
      <c r="AC179" s="1" t="s">
        <v>58</v>
      </c>
      <c r="AD179" s="9">
        <v>5</v>
      </c>
      <c r="AE179" s="9">
        <v>2</v>
      </c>
      <c r="AF179" s="1">
        <v>50</v>
      </c>
      <c r="AG179" s="1">
        <v>1</v>
      </c>
      <c r="AH179" s="10" t="s">
        <v>55</v>
      </c>
      <c r="AI179" s="10" t="s">
        <v>56</v>
      </c>
      <c r="AJ179" s="10" t="s">
        <v>57</v>
      </c>
      <c r="AK179" s="1" t="s">
        <v>58</v>
      </c>
      <c r="AL179" s="1">
        <v>50</v>
      </c>
      <c r="AM179" s="1" t="s">
        <v>49</v>
      </c>
      <c r="AN179" s="1" t="s">
        <v>49</v>
      </c>
      <c r="AP179" s="1" t="s">
        <v>49</v>
      </c>
      <c r="AQ179" s="1" t="s">
        <v>99</v>
      </c>
      <c r="AR179" s="1" t="s">
        <v>59</v>
      </c>
      <c r="AS179" s="1">
        <v>35</v>
      </c>
      <c r="AT179" s="1">
        <v>13</v>
      </c>
      <c r="AU179" s="1" t="s">
        <v>60</v>
      </c>
      <c r="AW179" s="1">
        <v>3</v>
      </c>
      <c r="AX179" s="1">
        <v>3</v>
      </c>
      <c r="AY179" s="1">
        <v>3</v>
      </c>
      <c r="AZ179" s="9" t="s">
        <v>48</v>
      </c>
    </row>
    <row r="180" spans="1:52" x14ac:dyDescent="0.2">
      <c r="A180" s="2">
        <v>42102.443865740737</v>
      </c>
      <c r="B180" s="1" t="s">
        <v>85</v>
      </c>
      <c r="C180" s="1" t="str">
        <f t="shared" si="15"/>
        <v>052</v>
      </c>
      <c r="D180" s="1" t="s">
        <v>374</v>
      </c>
      <c r="E180" s="1">
        <v>249</v>
      </c>
      <c r="F180" s="7">
        <v>249</v>
      </c>
      <c r="G180" s="7">
        <v>22</v>
      </c>
      <c r="H180" s="1" t="s">
        <v>48</v>
      </c>
      <c r="I180" s="1" t="s">
        <v>49</v>
      </c>
      <c r="J180" s="1" t="s">
        <v>49</v>
      </c>
      <c r="K180" s="1" t="s">
        <v>49</v>
      </c>
      <c r="L180" s="1">
        <v>36</v>
      </c>
      <c r="M180" s="1" t="s">
        <v>340</v>
      </c>
      <c r="N180" s="1" t="s">
        <v>64</v>
      </c>
      <c r="O180" s="1" t="s">
        <v>375</v>
      </c>
      <c r="P180" s="1" t="s">
        <v>66</v>
      </c>
      <c r="Q180" s="12">
        <f t="shared" si="16"/>
        <v>3.1124999999999998</v>
      </c>
      <c r="R180" s="12">
        <f t="shared" si="17"/>
        <v>9.9600000000000009</v>
      </c>
      <c r="S180" s="7">
        <v>80</v>
      </c>
      <c r="T180" s="7"/>
      <c r="U180" s="7"/>
      <c r="V180" s="7">
        <v>25</v>
      </c>
      <c r="W180" s="7">
        <v>11</v>
      </c>
      <c r="X180" s="1">
        <v>0</v>
      </c>
      <c r="Y180" s="1">
        <v>1</v>
      </c>
      <c r="Z180" s="1">
        <v>0</v>
      </c>
      <c r="AA180" s="1">
        <v>0</v>
      </c>
      <c r="AB180" s="7">
        <v>5</v>
      </c>
      <c r="AC180" s="1" t="s">
        <v>72</v>
      </c>
      <c r="AD180" s="9">
        <v>8</v>
      </c>
      <c r="AE180" s="9">
        <v>0</v>
      </c>
      <c r="AF180" s="1">
        <v>24</v>
      </c>
      <c r="AH180" s="10" t="s">
        <v>55</v>
      </c>
      <c r="AI180" s="10" t="s">
        <v>56</v>
      </c>
      <c r="AJ180" s="10" t="s">
        <v>57</v>
      </c>
      <c r="AK180" s="1" t="s">
        <v>58</v>
      </c>
      <c r="AL180" s="1">
        <v>7</v>
      </c>
      <c r="AM180" s="1" t="s">
        <v>49</v>
      </c>
      <c r="AN180" s="1" t="s">
        <v>49</v>
      </c>
      <c r="AO180" s="1" t="s">
        <v>48</v>
      </c>
      <c r="AP180" s="1" t="s">
        <v>49</v>
      </c>
      <c r="AQ180" s="1" t="s">
        <v>48</v>
      </c>
      <c r="AR180" s="1" t="s">
        <v>59</v>
      </c>
      <c r="AS180" s="1">
        <v>20</v>
      </c>
      <c r="AT180" s="1">
        <v>11</v>
      </c>
      <c r="AU180" s="1" t="s">
        <v>60</v>
      </c>
      <c r="AW180" s="1">
        <v>0</v>
      </c>
      <c r="AX180" s="1">
        <v>5</v>
      </c>
      <c r="AY180" s="1">
        <v>3</v>
      </c>
      <c r="AZ180" s="9" t="s">
        <v>48</v>
      </c>
    </row>
    <row r="181" spans="1:52" x14ac:dyDescent="0.2">
      <c r="A181" s="2">
        <v>42166.397187499999</v>
      </c>
      <c r="B181" s="1" t="s">
        <v>79</v>
      </c>
      <c r="C181" s="1" t="str">
        <f t="shared" si="15"/>
        <v>052</v>
      </c>
      <c r="D181" s="1" t="s">
        <v>376</v>
      </c>
      <c r="E181" s="1">
        <v>357</v>
      </c>
      <c r="F181" s="7">
        <v>357</v>
      </c>
      <c r="G181" s="7">
        <v>44</v>
      </c>
      <c r="H181" s="1" t="s">
        <v>48</v>
      </c>
      <c r="I181" s="1" t="s">
        <v>49</v>
      </c>
      <c r="J181" s="1" t="s">
        <v>49</v>
      </c>
      <c r="K181" s="1" t="s">
        <v>49</v>
      </c>
      <c r="L181" s="1">
        <v>0</v>
      </c>
      <c r="M181" s="1" t="s">
        <v>50</v>
      </c>
      <c r="O181" s="1" t="s">
        <v>178</v>
      </c>
      <c r="P181" s="1" t="s">
        <v>66</v>
      </c>
      <c r="Q181" s="12">
        <f t="shared" si="16"/>
        <v>1.8789473684210527</v>
      </c>
      <c r="R181" s="12">
        <f t="shared" si="17"/>
        <v>3.57</v>
      </c>
      <c r="S181" s="7">
        <v>190</v>
      </c>
      <c r="T181" s="7"/>
      <c r="U181" s="7"/>
      <c r="V181" s="7">
        <v>100</v>
      </c>
      <c r="W181" s="7">
        <v>10</v>
      </c>
      <c r="X181" s="1">
        <v>0</v>
      </c>
      <c r="Y181" s="1">
        <v>0</v>
      </c>
      <c r="Z181" s="1">
        <v>0</v>
      </c>
      <c r="AA181" s="1">
        <v>0</v>
      </c>
      <c r="AB181" s="7">
        <v>0</v>
      </c>
      <c r="AD181" s="9">
        <v>17</v>
      </c>
      <c r="AE181" s="9">
        <v>0</v>
      </c>
      <c r="AF181" s="1">
        <v>0</v>
      </c>
      <c r="AH181" s="10" t="s">
        <v>77</v>
      </c>
      <c r="AI181" s="10" t="s">
        <v>67</v>
      </c>
      <c r="AJ181" s="10" t="s">
        <v>111</v>
      </c>
      <c r="AK181" s="1" t="s">
        <v>58</v>
      </c>
      <c r="AL181" s="1">
        <v>10</v>
      </c>
      <c r="AM181" s="1" t="s">
        <v>49</v>
      </c>
      <c r="AN181" s="1" t="s">
        <v>49</v>
      </c>
      <c r="AO181" s="1" t="s">
        <v>49</v>
      </c>
      <c r="AP181" s="1" t="s">
        <v>49</v>
      </c>
      <c r="AQ181" s="1" t="s">
        <v>48</v>
      </c>
      <c r="AR181" s="1" t="s">
        <v>59</v>
      </c>
      <c r="AS181" s="1">
        <v>5</v>
      </c>
      <c r="AT181" s="1">
        <v>5</v>
      </c>
      <c r="AV181" s="1" t="s">
        <v>60</v>
      </c>
      <c r="AW181" s="1">
        <v>0</v>
      </c>
      <c r="AX181" s="1">
        <v>0</v>
      </c>
      <c r="AY181" s="1">
        <v>0</v>
      </c>
      <c r="AZ181" s="9"/>
    </row>
    <row r="182" spans="1:52" x14ac:dyDescent="0.2">
      <c r="A182" s="2">
        <v>42082.420995370368</v>
      </c>
      <c r="B182" s="1" t="s">
        <v>85</v>
      </c>
      <c r="C182" s="1" t="str">
        <f t="shared" si="15"/>
        <v>052</v>
      </c>
      <c r="D182" s="1" t="s">
        <v>377</v>
      </c>
      <c r="E182" s="1">
        <v>148</v>
      </c>
      <c r="F182" s="7">
        <v>148</v>
      </c>
      <c r="G182" s="7">
        <v>18</v>
      </c>
      <c r="H182" s="1" t="s">
        <v>48</v>
      </c>
      <c r="I182" s="1" t="s">
        <v>49</v>
      </c>
      <c r="J182" s="1" t="s">
        <v>49</v>
      </c>
      <c r="K182" s="1" t="s">
        <v>49</v>
      </c>
      <c r="L182" s="1">
        <v>36</v>
      </c>
      <c r="M182" s="1" t="s">
        <v>153</v>
      </c>
      <c r="N182" s="1" t="s">
        <v>51</v>
      </c>
      <c r="O182" s="1" t="s">
        <v>124</v>
      </c>
      <c r="P182" s="1" t="s">
        <v>66</v>
      </c>
      <c r="Q182" s="12">
        <f t="shared" si="16"/>
        <v>2.9019607843137254</v>
      </c>
      <c r="R182" s="12">
        <f t="shared" si="17"/>
        <v>3.2888888888888888</v>
      </c>
      <c r="S182" s="7">
        <v>51</v>
      </c>
      <c r="T182" s="7"/>
      <c r="U182" s="7"/>
      <c r="V182" s="7">
        <v>45</v>
      </c>
      <c r="W182" s="7">
        <v>2</v>
      </c>
      <c r="X182" s="1">
        <v>0</v>
      </c>
      <c r="Y182" s="1">
        <v>2</v>
      </c>
      <c r="Z182" s="1">
        <v>0</v>
      </c>
      <c r="AA182" s="1">
        <v>0</v>
      </c>
      <c r="AB182" s="7">
        <v>3</v>
      </c>
      <c r="AC182" s="1" t="s">
        <v>72</v>
      </c>
      <c r="AD182" s="9">
        <v>8</v>
      </c>
      <c r="AE182" s="9">
        <v>0</v>
      </c>
      <c r="AF182" s="1">
        <v>0</v>
      </c>
      <c r="AG182" s="1">
        <v>0</v>
      </c>
      <c r="AH182" s="10" t="s">
        <v>55</v>
      </c>
      <c r="AI182" s="10" t="s">
        <v>56</v>
      </c>
      <c r="AJ182" s="10" t="s">
        <v>57</v>
      </c>
      <c r="AK182" s="1" t="s">
        <v>58</v>
      </c>
      <c r="AL182" s="1">
        <v>28</v>
      </c>
      <c r="AM182" s="1" t="s">
        <v>49</v>
      </c>
      <c r="AN182" s="1" t="s">
        <v>49</v>
      </c>
      <c r="AO182" s="1" t="s">
        <v>49</v>
      </c>
      <c r="AP182" s="1" t="s">
        <v>49</v>
      </c>
      <c r="AQ182" s="1" t="s">
        <v>99</v>
      </c>
      <c r="AR182" s="1" t="s">
        <v>59</v>
      </c>
      <c r="AS182" s="1">
        <v>5</v>
      </c>
      <c r="AT182" s="1">
        <v>8</v>
      </c>
      <c r="AU182" s="1" t="s">
        <v>60</v>
      </c>
      <c r="AW182" s="1">
        <v>3</v>
      </c>
      <c r="AX182" s="1">
        <v>0</v>
      </c>
      <c r="AY182" s="1">
        <v>0</v>
      </c>
      <c r="AZ182" s="9" t="s">
        <v>48</v>
      </c>
    </row>
    <row r="183" spans="1:52" x14ac:dyDescent="0.2">
      <c r="A183" s="2">
        <v>42158.41196759259</v>
      </c>
      <c r="B183" s="1" t="s">
        <v>85</v>
      </c>
      <c r="C183" s="1" t="str">
        <f t="shared" si="15"/>
        <v>052</v>
      </c>
      <c r="D183" s="1" t="s">
        <v>378</v>
      </c>
      <c r="E183" s="1">
        <v>371</v>
      </c>
      <c r="F183" s="7">
        <v>371</v>
      </c>
      <c r="G183" s="7">
        <v>39</v>
      </c>
      <c r="H183" s="1" t="s">
        <v>48</v>
      </c>
      <c r="I183" s="1" t="s">
        <v>48</v>
      </c>
      <c r="J183" s="1" t="s">
        <v>49</v>
      </c>
      <c r="K183" s="1" t="s">
        <v>49</v>
      </c>
      <c r="L183" s="1">
        <v>0</v>
      </c>
      <c r="M183" s="1" t="s">
        <v>75</v>
      </c>
      <c r="N183" s="1" t="s">
        <v>64</v>
      </c>
      <c r="O183" s="1" t="s">
        <v>379</v>
      </c>
      <c r="P183" s="1" t="s">
        <v>380</v>
      </c>
      <c r="Q183" s="12">
        <f t="shared" si="16"/>
        <v>3.3125</v>
      </c>
      <c r="R183" s="12">
        <f t="shared" si="17"/>
        <v>7.42</v>
      </c>
      <c r="S183" s="7">
        <v>112</v>
      </c>
      <c r="T183" s="7"/>
      <c r="U183" s="7"/>
      <c r="V183" s="7">
        <v>50</v>
      </c>
      <c r="W183" s="7">
        <v>9</v>
      </c>
      <c r="X183" s="1">
        <v>0</v>
      </c>
      <c r="Y183" s="1">
        <v>0</v>
      </c>
      <c r="Z183" s="1">
        <v>1</v>
      </c>
      <c r="AA183" s="1">
        <v>1</v>
      </c>
      <c r="AB183" s="7">
        <v>5</v>
      </c>
      <c r="AC183" s="1" t="s">
        <v>54</v>
      </c>
      <c r="AD183" s="9">
        <v>28</v>
      </c>
      <c r="AE183" s="9">
        <v>0</v>
      </c>
      <c r="AF183" s="1">
        <v>0</v>
      </c>
      <c r="AH183" s="10" t="s">
        <v>77</v>
      </c>
      <c r="AI183" s="10" t="s">
        <v>117</v>
      </c>
      <c r="AJ183" s="10" t="s">
        <v>57</v>
      </c>
      <c r="AK183" s="1" t="s">
        <v>58</v>
      </c>
      <c r="AL183" s="1">
        <v>52</v>
      </c>
      <c r="AM183" s="1" t="s">
        <v>49</v>
      </c>
      <c r="AN183" s="1" t="s">
        <v>49</v>
      </c>
      <c r="AO183" s="1" t="s">
        <v>49</v>
      </c>
      <c r="AP183" s="1" t="s">
        <v>49</v>
      </c>
      <c r="AQ183" s="1" t="s">
        <v>84</v>
      </c>
      <c r="AR183" s="1" t="s">
        <v>59</v>
      </c>
      <c r="AS183" s="1">
        <v>38</v>
      </c>
      <c r="AT183" s="1">
        <v>20</v>
      </c>
      <c r="AU183" s="1" t="s">
        <v>60</v>
      </c>
      <c r="AZ183" s="9" t="s">
        <v>48</v>
      </c>
    </row>
    <row r="184" spans="1:52" x14ac:dyDescent="0.2">
      <c r="A184" s="2">
        <v>42165.521041666667</v>
      </c>
      <c r="B184" s="1" t="s">
        <v>85</v>
      </c>
      <c r="C184" s="1" t="str">
        <f t="shared" si="15"/>
        <v>052</v>
      </c>
      <c r="D184" s="1" t="s">
        <v>381</v>
      </c>
      <c r="E184" s="1">
        <v>382</v>
      </c>
      <c r="F184" s="7">
        <v>382</v>
      </c>
      <c r="G184" s="7">
        <v>28</v>
      </c>
      <c r="H184" s="1" t="s">
        <v>49</v>
      </c>
      <c r="I184" s="1" t="s">
        <v>49</v>
      </c>
      <c r="J184" s="1" t="s">
        <v>49</v>
      </c>
      <c r="K184" s="1" t="s">
        <v>49</v>
      </c>
      <c r="L184" s="1">
        <v>258</v>
      </c>
      <c r="M184" s="1" t="s">
        <v>153</v>
      </c>
      <c r="N184" s="1" t="s">
        <v>92</v>
      </c>
      <c r="O184" s="1" t="s">
        <v>70</v>
      </c>
      <c r="P184" s="1" t="s">
        <v>53</v>
      </c>
      <c r="Q184" s="12">
        <f t="shared" si="16"/>
        <v>3.8585858585858586</v>
      </c>
      <c r="R184" s="12">
        <f t="shared" si="17"/>
        <v>9.7948717948717956</v>
      </c>
      <c r="S184" s="7">
        <v>99</v>
      </c>
      <c r="T184" s="7"/>
      <c r="U184" s="7"/>
      <c r="V184" s="7">
        <v>39</v>
      </c>
      <c r="W184" s="7">
        <v>23</v>
      </c>
      <c r="X184" s="1">
        <v>0</v>
      </c>
      <c r="Y184" s="1">
        <v>0</v>
      </c>
      <c r="Z184" s="1">
        <v>0</v>
      </c>
      <c r="AA184" s="1">
        <v>0</v>
      </c>
      <c r="AB184" s="7">
        <v>11</v>
      </c>
      <c r="AC184" s="1" t="s">
        <v>58</v>
      </c>
      <c r="AD184" s="9">
        <v>8</v>
      </c>
      <c r="AE184" s="9">
        <v>0</v>
      </c>
      <c r="AF184" s="1">
        <v>15</v>
      </c>
      <c r="AH184" s="10" t="s">
        <v>77</v>
      </c>
      <c r="AI184" s="10" t="s">
        <v>67</v>
      </c>
      <c r="AJ184" s="10" t="s">
        <v>57</v>
      </c>
      <c r="AK184" s="1" t="s">
        <v>58</v>
      </c>
      <c r="AL184" s="1">
        <v>52</v>
      </c>
      <c r="AM184" s="1" t="s">
        <v>49</v>
      </c>
      <c r="AN184" s="1" t="s">
        <v>49</v>
      </c>
      <c r="AO184" s="1" t="s">
        <v>49</v>
      </c>
      <c r="AP184" s="1" t="s">
        <v>49</v>
      </c>
      <c r="AQ184" s="1" t="s">
        <v>84</v>
      </c>
      <c r="AR184" s="1" t="s">
        <v>59</v>
      </c>
      <c r="AS184" s="1">
        <v>28</v>
      </c>
      <c r="AT184" s="1">
        <v>12</v>
      </c>
      <c r="AU184" s="1" t="s">
        <v>60</v>
      </c>
      <c r="AW184" s="1">
        <v>4</v>
      </c>
      <c r="AX184" s="1">
        <v>5</v>
      </c>
      <c r="AY184" s="1">
        <v>3</v>
      </c>
      <c r="AZ184" s="9" t="s">
        <v>49</v>
      </c>
    </row>
    <row r="185" spans="1:52" x14ac:dyDescent="0.2">
      <c r="A185" s="14">
        <v>42095.71466435185</v>
      </c>
      <c r="B185" s="15" t="s">
        <v>61</v>
      </c>
      <c r="C185" s="15" t="str">
        <f t="shared" si="15"/>
        <v>052</v>
      </c>
      <c r="D185" s="15" t="s">
        <v>382</v>
      </c>
      <c r="E185" s="15">
        <v>847</v>
      </c>
      <c r="F185" s="7">
        <v>860</v>
      </c>
      <c r="G185" s="7">
        <v>80</v>
      </c>
      <c r="H185" s="15" t="s">
        <v>48</v>
      </c>
      <c r="I185" s="15" t="s">
        <v>49</v>
      </c>
      <c r="J185" s="15" t="s">
        <v>49</v>
      </c>
      <c r="K185" s="15" t="s">
        <v>49</v>
      </c>
      <c r="L185" s="15">
        <v>20</v>
      </c>
      <c r="M185" s="15" t="s">
        <v>63</v>
      </c>
      <c r="N185" s="15" t="s">
        <v>51</v>
      </c>
      <c r="O185" s="15" t="s">
        <v>383</v>
      </c>
      <c r="P185" s="15" t="s">
        <v>53</v>
      </c>
      <c r="Q185" s="12">
        <f t="shared" si="16"/>
        <v>2.42</v>
      </c>
      <c r="R185" s="12">
        <f t="shared" si="17"/>
        <v>4.2350000000000003</v>
      </c>
      <c r="S185" s="15">
        <v>350</v>
      </c>
      <c r="T185" s="15">
        <v>0</v>
      </c>
      <c r="U185" s="15"/>
      <c r="V185" s="15">
        <v>200</v>
      </c>
      <c r="W185" s="15">
        <v>40</v>
      </c>
      <c r="X185" s="15">
        <v>0</v>
      </c>
      <c r="Y185" s="15">
        <v>1</v>
      </c>
      <c r="Z185" s="15">
        <v>0</v>
      </c>
      <c r="AA185" s="15">
        <v>0</v>
      </c>
      <c r="AB185" s="15">
        <v>3</v>
      </c>
      <c r="AC185" s="15" t="s">
        <v>54</v>
      </c>
      <c r="AD185" s="15">
        <v>80</v>
      </c>
      <c r="AE185" s="15">
        <v>1</v>
      </c>
      <c r="AF185" s="15">
        <v>0</v>
      </c>
      <c r="AG185" s="15">
        <v>0</v>
      </c>
      <c r="AH185" s="15" t="s">
        <v>55</v>
      </c>
      <c r="AI185" s="15" t="s">
        <v>67</v>
      </c>
      <c r="AJ185" s="15"/>
      <c r="AK185" s="15" t="s">
        <v>58</v>
      </c>
      <c r="AL185" s="15">
        <v>40</v>
      </c>
      <c r="AM185" s="15" t="s">
        <v>49</v>
      </c>
      <c r="AN185" s="15" t="s">
        <v>49</v>
      </c>
      <c r="AO185" s="15" t="s">
        <v>49</v>
      </c>
      <c r="AP185" s="15" t="s">
        <v>49</v>
      </c>
      <c r="AQ185" s="15" t="s">
        <v>48</v>
      </c>
      <c r="AR185" s="15" t="s">
        <v>59</v>
      </c>
      <c r="AS185" s="15">
        <v>25</v>
      </c>
      <c r="AT185" s="15">
        <v>10</v>
      </c>
      <c r="AU185" s="15"/>
      <c r="AV185" s="15" t="s">
        <v>78</v>
      </c>
      <c r="AW185" s="15">
        <v>1</v>
      </c>
      <c r="AX185" s="15"/>
      <c r="AY185" s="15">
        <v>4</v>
      </c>
      <c r="AZ185" s="15" t="s">
        <v>48</v>
      </c>
    </row>
    <row r="186" spans="1:52" x14ac:dyDescent="0.2">
      <c r="A186" s="2">
        <v>42118.41846064815</v>
      </c>
      <c r="B186" s="1" t="s">
        <v>79</v>
      </c>
      <c r="C186" s="1" t="str">
        <f t="shared" si="15"/>
        <v>052</v>
      </c>
      <c r="D186" s="1" t="s">
        <v>384</v>
      </c>
      <c r="E186" s="1">
        <v>297</v>
      </c>
      <c r="F186" s="7">
        <v>297</v>
      </c>
      <c r="G186" s="7">
        <v>46</v>
      </c>
      <c r="H186" s="1" t="s">
        <v>48</v>
      </c>
      <c r="I186" s="1" t="s">
        <v>49</v>
      </c>
      <c r="J186" s="1" t="s">
        <v>48</v>
      </c>
      <c r="K186" s="1" t="s">
        <v>48</v>
      </c>
      <c r="L186" s="1">
        <v>210</v>
      </c>
      <c r="M186" s="1" t="s">
        <v>327</v>
      </c>
      <c r="O186" s="1" t="s">
        <v>385</v>
      </c>
      <c r="P186" s="1" t="s">
        <v>71</v>
      </c>
      <c r="Q186" s="12">
        <f t="shared" si="16"/>
        <v>2.2846153846153845</v>
      </c>
      <c r="R186" s="12">
        <f t="shared" si="17"/>
        <v>3.7124999999999999</v>
      </c>
      <c r="S186" s="7">
        <v>130</v>
      </c>
      <c r="T186" s="7"/>
      <c r="U186" s="7"/>
      <c r="V186" s="7">
        <v>80</v>
      </c>
      <c r="W186" s="7">
        <v>20</v>
      </c>
      <c r="X186" s="1">
        <v>0</v>
      </c>
      <c r="Y186" s="1">
        <v>20</v>
      </c>
      <c r="Z186" s="1">
        <v>0</v>
      </c>
      <c r="AA186" s="1">
        <v>0</v>
      </c>
      <c r="AB186" s="7">
        <v>2</v>
      </c>
      <c r="AD186" s="9">
        <v>15</v>
      </c>
      <c r="AE186" s="9">
        <v>0</v>
      </c>
      <c r="AF186" s="1">
        <v>0</v>
      </c>
      <c r="AH186" s="10" t="s">
        <v>55</v>
      </c>
      <c r="AI186" s="10" t="s">
        <v>56</v>
      </c>
      <c r="AJ186" s="10" t="s">
        <v>57</v>
      </c>
      <c r="AK186" s="1" t="s">
        <v>58</v>
      </c>
      <c r="AM186" s="1" t="s">
        <v>49</v>
      </c>
      <c r="AN186" s="1" t="s">
        <v>49</v>
      </c>
      <c r="AO186" s="1" t="s">
        <v>48</v>
      </c>
      <c r="AP186" s="1" t="s">
        <v>49</v>
      </c>
      <c r="AR186" s="1" t="s">
        <v>59</v>
      </c>
      <c r="AS186" s="1">
        <v>0</v>
      </c>
      <c r="AT186" s="1">
        <v>0</v>
      </c>
      <c r="AV186" s="1" t="s">
        <v>78</v>
      </c>
      <c r="AW186" s="1">
        <v>3</v>
      </c>
      <c r="AX186" s="1">
        <v>0</v>
      </c>
      <c r="AY186" s="1">
        <v>8</v>
      </c>
      <c r="AZ186" s="9" t="s">
        <v>48</v>
      </c>
    </row>
    <row r="187" spans="1:52" x14ac:dyDescent="0.2">
      <c r="A187" s="2">
        <v>42167.696782407409</v>
      </c>
      <c r="B187" s="1" t="s">
        <v>73</v>
      </c>
      <c r="C187" s="1" t="str">
        <f t="shared" si="15"/>
        <v>052</v>
      </c>
      <c r="D187" s="1" t="s">
        <v>386</v>
      </c>
      <c r="E187" s="1">
        <v>926</v>
      </c>
      <c r="F187" s="7">
        <v>926</v>
      </c>
      <c r="G187" s="7">
        <v>104</v>
      </c>
      <c r="H187" s="1" t="s">
        <v>49</v>
      </c>
      <c r="I187" s="1" t="s">
        <v>49</v>
      </c>
      <c r="J187" s="1" t="s">
        <v>49</v>
      </c>
      <c r="K187" s="1" t="s">
        <v>49</v>
      </c>
      <c r="L187" s="1">
        <v>108</v>
      </c>
      <c r="M187" s="1" t="s">
        <v>50</v>
      </c>
      <c r="N187" s="1" t="s">
        <v>64</v>
      </c>
      <c r="O187" s="1" t="s">
        <v>70</v>
      </c>
      <c r="P187" s="1" t="s">
        <v>66</v>
      </c>
      <c r="Q187" s="12">
        <f t="shared" si="16"/>
        <v>13.04225352112676</v>
      </c>
      <c r="R187" s="12">
        <f t="shared" si="17"/>
        <v>14.46875</v>
      </c>
      <c r="S187" s="7">
        <v>71</v>
      </c>
      <c r="T187" s="7">
        <v>0</v>
      </c>
      <c r="U187" s="7">
        <v>0</v>
      </c>
      <c r="V187" s="7">
        <v>64</v>
      </c>
      <c r="W187" s="7">
        <v>61</v>
      </c>
      <c r="X187" s="1">
        <v>61</v>
      </c>
      <c r="Y187" s="1">
        <v>7</v>
      </c>
      <c r="Z187" s="1">
        <v>1</v>
      </c>
      <c r="AA187" s="1">
        <v>1</v>
      </c>
      <c r="AB187" s="7">
        <v>5</v>
      </c>
      <c r="AC187" s="1" t="s">
        <v>54</v>
      </c>
      <c r="AD187" s="9">
        <v>49</v>
      </c>
      <c r="AE187" s="9">
        <v>3</v>
      </c>
      <c r="AF187" s="1">
        <v>45</v>
      </c>
      <c r="AG187" s="1">
        <v>1</v>
      </c>
      <c r="AH187" s="10" t="s">
        <v>77</v>
      </c>
      <c r="AI187" s="10" t="s">
        <v>67</v>
      </c>
      <c r="AJ187" s="10" t="s">
        <v>57</v>
      </c>
      <c r="AK187" s="1" t="s">
        <v>58</v>
      </c>
      <c r="AL187" s="1">
        <v>18</v>
      </c>
      <c r="AM187" s="1" t="s">
        <v>49</v>
      </c>
      <c r="AN187" s="1" t="s">
        <v>49</v>
      </c>
      <c r="AO187" s="1" t="s">
        <v>49</v>
      </c>
      <c r="AP187" s="1" t="s">
        <v>49</v>
      </c>
      <c r="AQ187" s="1" t="s">
        <v>48</v>
      </c>
      <c r="AR187" s="1" t="s">
        <v>59</v>
      </c>
      <c r="AS187" s="1">
        <v>35</v>
      </c>
      <c r="AT187" s="1">
        <v>6</v>
      </c>
      <c r="AV187" s="1" t="s">
        <v>60</v>
      </c>
      <c r="AW187" s="1">
        <v>2</v>
      </c>
      <c r="AX187" s="1">
        <v>1</v>
      </c>
      <c r="AY187" s="1">
        <v>4</v>
      </c>
      <c r="AZ187" s="9" t="s">
        <v>48</v>
      </c>
    </row>
  </sheetData>
  <sortState ref="A2:AZ187">
    <sortCondition ref="D2:D18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8"/>
  <sheetViews>
    <sheetView tabSelected="1" workbookViewId="0">
      <selection activeCell="O15" sqref="O15"/>
    </sheetView>
  </sheetViews>
  <sheetFormatPr baseColWidth="10" defaultColWidth="9.140625" defaultRowHeight="12.75" x14ac:dyDescent="0.2"/>
  <cols>
    <col min="4" max="4" width="22.140625" bestFit="1" customWidth="1"/>
    <col min="5" max="5" width="34.7109375" customWidth="1"/>
    <col min="6" max="6" width="34.28515625" bestFit="1" customWidth="1"/>
    <col min="7" max="7" width="57.7109375" bestFit="1" customWidth="1"/>
    <col min="8" max="8" width="30.7109375" bestFit="1" customWidth="1"/>
  </cols>
  <sheetData>
    <row r="1" spans="1:8" x14ac:dyDescent="0.2">
      <c r="A1" s="16" t="s">
        <v>545</v>
      </c>
      <c r="B1" s="16" t="s">
        <v>546</v>
      </c>
      <c r="C1" s="16" t="s">
        <v>547</v>
      </c>
      <c r="D1" s="16" t="s">
        <v>548</v>
      </c>
      <c r="E1" s="16" t="s">
        <v>549</v>
      </c>
      <c r="F1" s="16" t="s">
        <v>550</v>
      </c>
      <c r="G1" s="16" t="s">
        <v>551</v>
      </c>
      <c r="H1" s="16" t="s">
        <v>552</v>
      </c>
    </row>
    <row r="2" spans="1:8" x14ac:dyDescent="0.2">
      <c r="A2" t="s">
        <v>553</v>
      </c>
      <c r="B2" t="s">
        <v>554</v>
      </c>
      <c r="C2" t="s">
        <v>555</v>
      </c>
      <c r="D2" t="s">
        <v>556</v>
      </c>
      <c r="E2" t="s">
        <v>557</v>
      </c>
      <c r="F2" t="s">
        <v>558</v>
      </c>
      <c r="G2" t="s">
        <v>559</v>
      </c>
      <c r="H2" t="s">
        <v>560</v>
      </c>
    </row>
    <row r="3" spans="1:8" x14ac:dyDescent="0.2">
      <c r="A3" t="s">
        <v>561</v>
      </c>
      <c r="B3" t="s">
        <v>554</v>
      </c>
      <c r="C3" t="s">
        <v>555</v>
      </c>
      <c r="D3" t="s">
        <v>556</v>
      </c>
      <c r="E3" t="s">
        <v>557</v>
      </c>
      <c r="F3" t="s">
        <v>558</v>
      </c>
      <c r="G3" t="s">
        <v>559</v>
      </c>
      <c r="H3" t="s">
        <v>562</v>
      </c>
    </row>
    <row r="4" spans="1:8" x14ac:dyDescent="0.2">
      <c r="A4" t="s">
        <v>563</v>
      </c>
      <c r="B4" t="s">
        <v>554</v>
      </c>
      <c r="C4" t="s">
        <v>555</v>
      </c>
      <c r="D4" t="s">
        <v>556</v>
      </c>
      <c r="E4" t="s">
        <v>557</v>
      </c>
      <c r="F4" t="s">
        <v>558</v>
      </c>
      <c r="G4" t="s">
        <v>564</v>
      </c>
      <c r="H4" t="s">
        <v>474</v>
      </c>
    </row>
    <row r="5" spans="1:8" x14ac:dyDescent="0.2">
      <c r="A5" t="s">
        <v>565</v>
      </c>
      <c r="B5" t="s">
        <v>554</v>
      </c>
      <c r="C5" t="s">
        <v>555</v>
      </c>
      <c r="D5" t="s">
        <v>556</v>
      </c>
      <c r="E5" t="s">
        <v>557</v>
      </c>
      <c r="F5" t="s">
        <v>558</v>
      </c>
      <c r="G5" t="s">
        <v>559</v>
      </c>
      <c r="H5" t="s">
        <v>566</v>
      </c>
    </row>
    <row r="6" spans="1:8" x14ac:dyDescent="0.2">
      <c r="A6" t="s">
        <v>567</v>
      </c>
      <c r="B6" t="s">
        <v>554</v>
      </c>
      <c r="C6" t="s">
        <v>555</v>
      </c>
      <c r="D6" t="s">
        <v>556</v>
      </c>
      <c r="E6" t="s">
        <v>557</v>
      </c>
      <c r="F6" t="s">
        <v>558</v>
      </c>
      <c r="G6" t="s">
        <v>568</v>
      </c>
      <c r="H6" t="s">
        <v>569</v>
      </c>
    </row>
    <row r="7" spans="1:8" x14ac:dyDescent="0.2">
      <c r="A7" t="s">
        <v>570</v>
      </c>
      <c r="B7" t="s">
        <v>554</v>
      </c>
      <c r="C7" t="s">
        <v>555</v>
      </c>
      <c r="D7" t="s">
        <v>556</v>
      </c>
      <c r="E7" t="s">
        <v>557</v>
      </c>
      <c r="F7" t="s">
        <v>558</v>
      </c>
      <c r="G7" t="s">
        <v>571</v>
      </c>
      <c r="H7" t="s">
        <v>487</v>
      </c>
    </row>
    <row r="8" spans="1:8" x14ac:dyDescent="0.2">
      <c r="A8" t="s">
        <v>572</v>
      </c>
      <c r="B8" t="s">
        <v>554</v>
      </c>
      <c r="C8" t="s">
        <v>555</v>
      </c>
      <c r="D8" t="s">
        <v>556</v>
      </c>
      <c r="E8" t="s">
        <v>573</v>
      </c>
      <c r="F8" t="s">
        <v>558</v>
      </c>
      <c r="G8" t="s">
        <v>559</v>
      </c>
      <c r="H8" t="s">
        <v>574</v>
      </c>
    </row>
    <row r="9" spans="1:8" x14ac:dyDescent="0.2">
      <c r="A9" t="s">
        <v>575</v>
      </c>
      <c r="B9" t="s">
        <v>554</v>
      </c>
      <c r="C9" t="s">
        <v>555</v>
      </c>
      <c r="D9" t="s">
        <v>556</v>
      </c>
      <c r="E9" t="s">
        <v>573</v>
      </c>
      <c r="F9" t="s">
        <v>558</v>
      </c>
      <c r="G9" t="s">
        <v>576</v>
      </c>
      <c r="H9" t="s">
        <v>469</v>
      </c>
    </row>
    <row r="10" spans="1:8" x14ac:dyDescent="0.2">
      <c r="A10" t="s">
        <v>577</v>
      </c>
      <c r="B10" t="s">
        <v>554</v>
      </c>
      <c r="C10" t="s">
        <v>555</v>
      </c>
      <c r="D10" t="s">
        <v>556</v>
      </c>
      <c r="E10" t="s">
        <v>573</v>
      </c>
      <c r="F10" t="s">
        <v>558</v>
      </c>
      <c r="G10" t="s">
        <v>578</v>
      </c>
      <c r="H10" t="s">
        <v>469</v>
      </c>
    </row>
    <row r="11" spans="1:8" x14ac:dyDescent="0.2">
      <c r="A11" t="s">
        <v>579</v>
      </c>
      <c r="B11" t="s">
        <v>554</v>
      </c>
      <c r="C11" t="s">
        <v>555</v>
      </c>
      <c r="D11" t="s">
        <v>556</v>
      </c>
      <c r="E11" t="s">
        <v>573</v>
      </c>
      <c r="F11" t="s">
        <v>558</v>
      </c>
      <c r="G11" t="s">
        <v>580</v>
      </c>
      <c r="H11" t="s">
        <v>469</v>
      </c>
    </row>
    <row r="12" spans="1:8" x14ac:dyDescent="0.2">
      <c r="A12" t="s">
        <v>581</v>
      </c>
      <c r="B12" t="s">
        <v>554</v>
      </c>
      <c r="C12" t="s">
        <v>555</v>
      </c>
      <c r="D12" t="s">
        <v>556</v>
      </c>
      <c r="E12" t="s">
        <v>582</v>
      </c>
      <c r="F12" t="s">
        <v>558</v>
      </c>
      <c r="G12" t="s">
        <v>559</v>
      </c>
      <c r="H12" t="s">
        <v>583</v>
      </c>
    </row>
    <row r="13" spans="1:8" x14ac:dyDescent="0.2">
      <c r="A13" t="s">
        <v>584</v>
      </c>
      <c r="B13" t="s">
        <v>554</v>
      </c>
      <c r="C13" t="s">
        <v>555</v>
      </c>
      <c r="D13" t="s">
        <v>556</v>
      </c>
      <c r="E13" t="s">
        <v>582</v>
      </c>
      <c r="F13" t="s">
        <v>558</v>
      </c>
      <c r="G13" t="s">
        <v>585</v>
      </c>
      <c r="H13" t="s">
        <v>586</v>
      </c>
    </row>
    <row r="14" spans="1:8" x14ac:dyDescent="0.2">
      <c r="A14" t="s">
        <v>587</v>
      </c>
      <c r="B14" t="s">
        <v>554</v>
      </c>
      <c r="C14" t="s">
        <v>555</v>
      </c>
      <c r="D14" t="s">
        <v>556</v>
      </c>
      <c r="E14" t="s">
        <v>582</v>
      </c>
      <c r="F14" t="s">
        <v>558</v>
      </c>
      <c r="G14" t="s">
        <v>588</v>
      </c>
      <c r="H14" t="s">
        <v>513</v>
      </c>
    </row>
    <row r="15" spans="1:8" x14ac:dyDescent="0.2">
      <c r="A15" t="s">
        <v>589</v>
      </c>
      <c r="B15" t="s">
        <v>554</v>
      </c>
      <c r="C15" t="s">
        <v>555</v>
      </c>
      <c r="D15" t="s">
        <v>590</v>
      </c>
      <c r="E15" t="s">
        <v>591</v>
      </c>
      <c r="F15" t="s">
        <v>558</v>
      </c>
      <c r="G15" t="s">
        <v>592</v>
      </c>
      <c r="H15" t="s">
        <v>395</v>
      </c>
    </row>
    <row r="16" spans="1:8" x14ac:dyDescent="0.2">
      <c r="A16" t="s">
        <v>593</v>
      </c>
      <c r="B16" t="s">
        <v>554</v>
      </c>
      <c r="C16" t="s">
        <v>555</v>
      </c>
      <c r="D16" t="s">
        <v>590</v>
      </c>
      <c r="E16" t="s">
        <v>591</v>
      </c>
      <c r="F16" t="s">
        <v>558</v>
      </c>
      <c r="G16" t="s">
        <v>594</v>
      </c>
      <c r="H16" t="s">
        <v>395</v>
      </c>
    </row>
    <row r="17" spans="1:8" x14ac:dyDescent="0.2">
      <c r="A17" t="s">
        <v>595</v>
      </c>
      <c r="B17" t="s">
        <v>554</v>
      </c>
      <c r="C17" t="s">
        <v>555</v>
      </c>
      <c r="D17" t="s">
        <v>590</v>
      </c>
      <c r="E17" t="s">
        <v>591</v>
      </c>
      <c r="F17" t="s">
        <v>558</v>
      </c>
      <c r="G17" t="s">
        <v>596</v>
      </c>
      <c r="H17" t="s">
        <v>395</v>
      </c>
    </row>
    <row r="18" spans="1:8" x14ac:dyDescent="0.2">
      <c r="A18" t="s">
        <v>597</v>
      </c>
      <c r="B18" t="s">
        <v>554</v>
      </c>
      <c r="C18" t="s">
        <v>555</v>
      </c>
      <c r="D18" t="s">
        <v>590</v>
      </c>
      <c r="E18" t="s">
        <v>598</v>
      </c>
      <c r="F18" t="s">
        <v>558</v>
      </c>
      <c r="G18" t="s">
        <v>599</v>
      </c>
      <c r="H18" t="s">
        <v>469</v>
      </c>
    </row>
    <row r="19" spans="1:8" x14ac:dyDescent="0.2">
      <c r="A19" t="s">
        <v>600</v>
      </c>
      <c r="B19" t="s">
        <v>554</v>
      </c>
      <c r="C19" t="s">
        <v>555</v>
      </c>
      <c r="D19" t="s">
        <v>590</v>
      </c>
      <c r="E19" t="s">
        <v>598</v>
      </c>
      <c r="F19" t="s">
        <v>558</v>
      </c>
      <c r="G19" t="s">
        <v>601</v>
      </c>
      <c r="H19" t="s">
        <v>469</v>
      </c>
    </row>
    <row r="20" spans="1:8" x14ac:dyDescent="0.2">
      <c r="A20" t="s">
        <v>602</v>
      </c>
      <c r="B20" t="s">
        <v>554</v>
      </c>
      <c r="C20" t="s">
        <v>555</v>
      </c>
      <c r="D20" t="s">
        <v>590</v>
      </c>
      <c r="E20" t="s">
        <v>598</v>
      </c>
      <c r="F20" t="s">
        <v>558</v>
      </c>
      <c r="G20" t="s">
        <v>603</v>
      </c>
      <c r="H20" t="s">
        <v>469</v>
      </c>
    </row>
    <row r="21" spans="1:8" x14ac:dyDescent="0.2">
      <c r="A21" t="s">
        <v>604</v>
      </c>
      <c r="B21" t="s">
        <v>554</v>
      </c>
      <c r="C21" t="s">
        <v>555</v>
      </c>
      <c r="D21" t="s">
        <v>590</v>
      </c>
      <c r="E21" t="s">
        <v>598</v>
      </c>
      <c r="F21" t="s">
        <v>558</v>
      </c>
      <c r="G21" t="s">
        <v>605</v>
      </c>
      <c r="H21" t="s">
        <v>469</v>
      </c>
    </row>
    <row r="22" spans="1:8" x14ac:dyDescent="0.2">
      <c r="A22" t="s">
        <v>606</v>
      </c>
      <c r="B22" t="s">
        <v>554</v>
      </c>
      <c r="C22" t="s">
        <v>555</v>
      </c>
      <c r="D22" t="s">
        <v>590</v>
      </c>
      <c r="E22" t="s">
        <v>607</v>
      </c>
      <c r="F22" t="s">
        <v>558</v>
      </c>
      <c r="G22" t="s">
        <v>608</v>
      </c>
      <c r="H22" t="s">
        <v>468</v>
      </c>
    </row>
    <row r="23" spans="1:8" x14ac:dyDescent="0.2">
      <c r="A23" t="s">
        <v>609</v>
      </c>
      <c r="B23" t="s">
        <v>554</v>
      </c>
      <c r="C23" t="s">
        <v>555</v>
      </c>
      <c r="D23" t="s">
        <v>590</v>
      </c>
      <c r="E23" t="s">
        <v>607</v>
      </c>
      <c r="F23" t="s">
        <v>558</v>
      </c>
      <c r="G23" t="s">
        <v>610</v>
      </c>
      <c r="H23" t="s">
        <v>468</v>
      </c>
    </row>
    <row r="24" spans="1:8" x14ac:dyDescent="0.2">
      <c r="A24" t="s">
        <v>611</v>
      </c>
      <c r="B24" t="s">
        <v>554</v>
      </c>
      <c r="C24" t="s">
        <v>555</v>
      </c>
      <c r="D24" t="s">
        <v>590</v>
      </c>
      <c r="E24" t="s">
        <v>607</v>
      </c>
      <c r="F24" t="s">
        <v>612</v>
      </c>
      <c r="G24" t="s">
        <v>613</v>
      </c>
      <c r="H24" t="s">
        <v>468</v>
      </c>
    </row>
    <row r="25" spans="1:8" x14ac:dyDescent="0.2">
      <c r="A25" t="s">
        <v>614</v>
      </c>
      <c r="B25" t="s">
        <v>554</v>
      </c>
      <c r="C25" t="s">
        <v>555</v>
      </c>
      <c r="D25" t="s">
        <v>590</v>
      </c>
      <c r="E25" t="s">
        <v>615</v>
      </c>
      <c r="F25" t="s">
        <v>558</v>
      </c>
      <c r="G25" t="s">
        <v>616</v>
      </c>
      <c r="H25" t="s">
        <v>617</v>
      </c>
    </row>
    <row r="26" spans="1:8" x14ac:dyDescent="0.2">
      <c r="A26" t="s">
        <v>618</v>
      </c>
      <c r="B26" t="s">
        <v>554</v>
      </c>
      <c r="C26" t="s">
        <v>555</v>
      </c>
      <c r="D26" t="s">
        <v>590</v>
      </c>
      <c r="E26" t="s">
        <v>615</v>
      </c>
      <c r="F26" t="s">
        <v>558</v>
      </c>
      <c r="G26" t="s">
        <v>559</v>
      </c>
      <c r="H26" t="s">
        <v>619</v>
      </c>
    </row>
    <row r="27" spans="1:8" x14ac:dyDescent="0.2">
      <c r="A27" t="s">
        <v>587</v>
      </c>
      <c r="B27" t="s">
        <v>554</v>
      </c>
      <c r="C27" t="s">
        <v>555</v>
      </c>
      <c r="D27" t="s">
        <v>590</v>
      </c>
      <c r="E27" t="s">
        <v>615</v>
      </c>
      <c r="F27" t="s">
        <v>558</v>
      </c>
      <c r="G27" t="s">
        <v>588</v>
      </c>
      <c r="H27" t="s">
        <v>513</v>
      </c>
    </row>
    <row r="28" spans="1:8" x14ac:dyDescent="0.2">
      <c r="A28" t="s">
        <v>620</v>
      </c>
      <c r="B28" t="s">
        <v>554</v>
      </c>
      <c r="C28" t="s">
        <v>555</v>
      </c>
      <c r="D28" t="s">
        <v>590</v>
      </c>
      <c r="E28" t="s">
        <v>615</v>
      </c>
      <c r="F28" t="s">
        <v>558</v>
      </c>
      <c r="G28" t="s">
        <v>621</v>
      </c>
      <c r="H28" t="s">
        <v>516</v>
      </c>
    </row>
    <row r="29" spans="1:8" x14ac:dyDescent="0.2">
      <c r="A29" t="s">
        <v>622</v>
      </c>
      <c r="B29" t="s">
        <v>554</v>
      </c>
      <c r="C29" t="s">
        <v>555</v>
      </c>
      <c r="D29" t="s">
        <v>590</v>
      </c>
      <c r="E29" t="s">
        <v>615</v>
      </c>
      <c r="F29" t="s">
        <v>558</v>
      </c>
      <c r="G29" t="s">
        <v>559</v>
      </c>
      <c r="H29" t="s">
        <v>623</v>
      </c>
    </row>
    <row r="30" spans="1:8" x14ac:dyDescent="0.2">
      <c r="A30" t="s">
        <v>624</v>
      </c>
      <c r="B30" t="s">
        <v>554</v>
      </c>
      <c r="C30" t="s">
        <v>555</v>
      </c>
      <c r="D30" t="s">
        <v>590</v>
      </c>
      <c r="E30" t="s">
        <v>615</v>
      </c>
      <c r="F30" t="s">
        <v>558</v>
      </c>
      <c r="G30" t="s">
        <v>559</v>
      </c>
      <c r="H30" t="s">
        <v>625</v>
      </c>
    </row>
    <row r="31" spans="1:8" x14ac:dyDescent="0.2">
      <c r="A31" t="s">
        <v>626</v>
      </c>
      <c r="B31" t="s">
        <v>554</v>
      </c>
      <c r="C31" t="s">
        <v>555</v>
      </c>
      <c r="D31" t="s">
        <v>590</v>
      </c>
      <c r="E31" t="s">
        <v>627</v>
      </c>
      <c r="F31" t="s">
        <v>558</v>
      </c>
      <c r="G31" t="s">
        <v>628</v>
      </c>
      <c r="H31" t="s">
        <v>629</v>
      </c>
    </row>
    <row r="32" spans="1:8" x14ac:dyDescent="0.2">
      <c r="A32" t="s">
        <v>630</v>
      </c>
      <c r="B32" t="s">
        <v>554</v>
      </c>
      <c r="C32" t="s">
        <v>555</v>
      </c>
      <c r="D32" t="s">
        <v>590</v>
      </c>
      <c r="E32" t="s">
        <v>627</v>
      </c>
      <c r="F32" t="s">
        <v>558</v>
      </c>
      <c r="G32" t="s">
        <v>631</v>
      </c>
      <c r="H32" t="s">
        <v>509</v>
      </c>
    </row>
    <row r="33" spans="1:8" x14ac:dyDescent="0.2">
      <c r="A33" t="s">
        <v>632</v>
      </c>
      <c r="B33" t="s">
        <v>554</v>
      </c>
      <c r="C33" t="s">
        <v>555</v>
      </c>
      <c r="D33" t="s">
        <v>590</v>
      </c>
      <c r="E33" t="s">
        <v>627</v>
      </c>
      <c r="F33" t="s">
        <v>558</v>
      </c>
      <c r="G33" t="s">
        <v>633</v>
      </c>
      <c r="H33" t="s">
        <v>634</v>
      </c>
    </row>
    <row r="34" spans="1:8" x14ac:dyDescent="0.2">
      <c r="A34" t="s">
        <v>635</v>
      </c>
      <c r="B34" t="s">
        <v>554</v>
      </c>
      <c r="C34" t="s">
        <v>555</v>
      </c>
      <c r="D34" t="s">
        <v>590</v>
      </c>
      <c r="E34" t="s">
        <v>627</v>
      </c>
      <c r="F34" t="s">
        <v>558</v>
      </c>
      <c r="G34" t="s">
        <v>559</v>
      </c>
      <c r="H34" t="s">
        <v>636</v>
      </c>
    </row>
    <row r="35" spans="1:8" x14ac:dyDescent="0.2">
      <c r="A35" t="s">
        <v>637</v>
      </c>
      <c r="B35" t="s">
        <v>554</v>
      </c>
      <c r="C35" t="s">
        <v>555</v>
      </c>
      <c r="D35" t="s">
        <v>590</v>
      </c>
      <c r="E35" t="s">
        <v>638</v>
      </c>
      <c r="F35" t="s">
        <v>558</v>
      </c>
      <c r="G35" t="s">
        <v>639</v>
      </c>
      <c r="H35" t="s">
        <v>640</v>
      </c>
    </row>
    <row r="36" spans="1:8" x14ac:dyDescent="0.2">
      <c r="A36" t="s">
        <v>641</v>
      </c>
      <c r="B36" t="s">
        <v>554</v>
      </c>
      <c r="C36" t="s">
        <v>555</v>
      </c>
      <c r="D36" t="s">
        <v>590</v>
      </c>
      <c r="E36" t="s">
        <v>638</v>
      </c>
      <c r="F36" t="s">
        <v>558</v>
      </c>
      <c r="G36" t="s">
        <v>559</v>
      </c>
      <c r="H36" t="s">
        <v>642</v>
      </c>
    </row>
    <row r="37" spans="1:8" x14ac:dyDescent="0.2">
      <c r="A37" t="s">
        <v>643</v>
      </c>
      <c r="B37" t="s">
        <v>554</v>
      </c>
      <c r="C37" t="s">
        <v>555</v>
      </c>
      <c r="D37" t="s">
        <v>590</v>
      </c>
      <c r="E37" t="s">
        <v>638</v>
      </c>
      <c r="F37" t="s">
        <v>558</v>
      </c>
      <c r="G37" t="s">
        <v>644</v>
      </c>
      <c r="H37" t="s">
        <v>645</v>
      </c>
    </row>
    <row r="38" spans="1:8" x14ac:dyDescent="0.2">
      <c r="A38" t="s">
        <v>646</v>
      </c>
      <c r="B38" t="s">
        <v>554</v>
      </c>
      <c r="C38" t="s">
        <v>555</v>
      </c>
      <c r="D38" t="s">
        <v>590</v>
      </c>
      <c r="E38" t="s">
        <v>638</v>
      </c>
      <c r="F38" t="s">
        <v>558</v>
      </c>
      <c r="G38" t="s">
        <v>647</v>
      </c>
      <c r="H38" t="s">
        <v>648</v>
      </c>
    </row>
    <row r="39" spans="1:8" x14ac:dyDescent="0.2">
      <c r="A39" t="s">
        <v>581</v>
      </c>
      <c r="B39" t="s">
        <v>554</v>
      </c>
      <c r="C39" t="s">
        <v>555</v>
      </c>
      <c r="D39" t="s">
        <v>590</v>
      </c>
      <c r="E39" t="s">
        <v>582</v>
      </c>
      <c r="F39" t="s">
        <v>558</v>
      </c>
      <c r="G39" t="s">
        <v>559</v>
      </c>
      <c r="H39" t="s">
        <v>583</v>
      </c>
    </row>
    <row r="40" spans="1:8" x14ac:dyDescent="0.2">
      <c r="A40" t="s">
        <v>584</v>
      </c>
      <c r="B40" t="s">
        <v>554</v>
      </c>
      <c r="C40" t="s">
        <v>555</v>
      </c>
      <c r="D40" t="s">
        <v>590</v>
      </c>
      <c r="E40" t="s">
        <v>582</v>
      </c>
      <c r="F40" t="s">
        <v>558</v>
      </c>
      <c r="G40" t="s">
        <v>585</v>
      </c>
      <c r="H40" t="s">
        <v>586</v>
      </c>
    </row>
    <row r="41" spans="1:8" x14ac:dyDescent="0.2">
      <c r="A41" t="s">
        <v>587</v>
      </c>
      <c r="B41" t="s">
        <v>554</v>
      </c>
      <c r="C41" t="s">
        <v>555</v>
      </c>
      <c r="D41" t="s">
        <v>590</v>
      </c>
      <c r="E41" t="s">
        <v>582</v>
      </c>
      <c r="F41" t="s">
        <v>558</v>
      </c>
      <c r="G41" t="s">
        <v>588</v>
      </c>
      <c r="H41" t="s">
        <v>513</v>
      </c>
    </row>
    <row r="42" spans="1:8" x14ac:dyDescent="0.2">
      <c r="A42" t="s">
        <v>649</v>
      </c>
      <c r="B42" t="s">
        <v>554</v>
      </c>
      <c r="C42" t="s">
        <v>555</v>
      </c>
      <c r="D42" t="s">
        <v>590</v>
      </c>
      <c r="E42" t="s">
        <v>650</v>
      </c>
      <c r="F42" t="s">
        <v>558</v>
      </c>
      <c r="G42" t="s">
        <v>559</v>
      </c>
      <c r="H42" t="s">
        <v>651</v>
      </c>
    </row>
    <row r="43" spans="1:8" x14ac:dyDescent="0.2">
      <c r="A43" t="s">
        <v>652</v>
      </c>
      <c r="B43" t="s">
        <v>554</v>
      </c>
      <c r="C43" t="s">
        <v>555</v>
      </c>
      <c r="D43" t="s">
        <v>590</v>
      </c>
      <c r="E43" t="s">
        <v>650</v>
      </c>
      <c r="F43" t="s">
        <v>558</v>
      </c>
      <c r="G43" t="s">
        <v>628</v>
      </c>
      <c r="H43" t="s">
        <v>653</v>
      </c>
    </row>
    <row r="44" spans="1:8" x14ac:dyDescent="0.2">
      <c r="A44" t="s">
        <v>654</v>
      </c>
      <c r="B44" t="s">
        <v>554</v>
      </c>
      <c r="C44" t="s">
        <v>555</v>
      </c>
      <c r="D44" t="s">
        <v>590</v>
      </c>
      <c r="E44" t="s">
        <v>650</v>
      </c>
      <c r="F44" t="s">
        <v>558</v>
      </c>
      <c r="G44" t="s">
        <v>588</v>
      </c>
      <c r="H44" t="s">
        <v>655</v>
      </c>
    </row>
    <row r="45" spans="1:8" x14ac:dyDescent="0.2">
      <c r="A45" t="s">
        <v>656</v>
      </c>
      <c r="B45" t="s">
        <v>554</v>
      </c>
      <c r="C45" t="s">
        <v>555</v>
      </c>
      <c r="D45" t="s">
        <v>590</v>
      </c>
      <c r="E45" t="s">
        <v>650</v>
      </c>
      <c r="F45" t="s">
        <v>558</v>
      </c>
      <c r="G45" t="s">
        <v>657</v>
      </c>
      <c r="H45" t="s">
        <v>658</v>
      </c>
    </row>
    <row r="46" spans="1:8" x14ac:dyDescent="0.2">
      <c r="A46" t="s">
        <v>659</v>
      </c>
      <c r="B46" t="s">
        <v>554</v>
      </c>
      <c r="C46" t="s">
        <v>555</v>
      </c>
      <c r="D46" t="s">
        <v>590</v>
      </c>
      <c r="E46" t="s">
        <v>660</v>
      </c>
      <c r="F46" t="s">
        <v>558</v>
      </c>
      <c r="G46" t="s">
        <v>661</v>
      </c>
      <c r="H46" t="s">
        <v>469</v>
      </c>
    </row>
    <row r="47" spans="1:8" x14ac:dyDescent="0.2">
      <c r="A47" t="s">
        <v>662</v>
      </c>
      <c r="B47" t="s">
        <v>554</v>
      </c>
      <c r="C47" t="s">
        <v>555</v>
      </c>
      <c r="D47" t="s">
        <v>590</v>
      </c>
      <c r="E47" t="s">
        <v>660</v>
      </c>
      <c r="F47" t="s">
        <v>558</v>
      </c>
      <c r="G47" t="s">
        <v>628</v>
      </c>
      <c r="H47" t="s">
        <v>488</v>
      </c>
    </row>
    <row r="48" spans="1:8" x14ac:dyDescent="0.2">
      <c r="A48" t="s">
        <v>663</v>
      </c>
      <c r="B48" t="s">
        <v>554</v>
      </c>
      <c r="C48" t="s">
        <v>555</v>
      </c>
      <c r="D48" t="s">
        <v>590</v>
      </c>
      <c r="E48" t="s">
        <v>660</v>
      </c>
      <c r="F48" t="s">
        <v>558</v>
      </c>
      <c r="G48" t="s">
        <v>664</v>
      </c>
      <c r="H48" t="s">
        <v>665</v>
      </c>
    </row>
    <row r="49" spans="1:8" x14ac:dyDescent="0.2">
      <c r="A49" t="s">
        <v>666</v>
      </c>
      <c r="B49" t="s">
        <v>554</v>
      </c>
      <c r="C49" t="s">
        <v>555</v>
      </c>
      <c r="D49" t="s">
        <v>590</v>
      </c>
      <c r="E49" t="s">
        <v>660</v>
      </c>
      <c r="F49" t="s">
        <v>558</v>
      </c>
      <c r="G49" t="s">
        <v>667</v>
      </c>
      <c r="H49" t="s">
        <v>474</v>
      </c>
    </row>
    <row r="50" spans="1:8" x14ac:dyDescent="0.2">
      <c r="A50" t="s">
        <v>668</v>
      </c>
      <c r="B50" t="s">
        <v>554</v>
      </c>
      <c r="C50" t="s">
        <v>555</v>
      </c>
      <c r="D50" t="s">
        <v>590</v>
      </c>
      <c r="E50" t="s">
        <v>669</v>
      </c>
      <c r="F50" t="s">
        <v>558</v>
      </c>
      <c r="G50" t="s">
        <v>670</v>
      </c>
      <c r="H50" t="s">
        <v>671</v>
      </c>
    </row>
    <row r="51" spans="1:8" x14ac:dyDescent="0.2">
      <c r="A51" t="s">
        <v>672</v>
      </c>
      <c r="B51" t="s">
        <v>554</v>
      </c>
      <c r="C51" t="s">
        <v>555</v>
      </c>
      <c r="D51" t="s">
        <v>590</v>
      </c>
      <c r="E51" t="s">
        <v>669</v>
      </c>
      <c r="F51" t="s">
        <v>558</v>
      </c>
      <c r="G51" t="s">
        <v>673</v>
      </c>
      <c r="H51" t="s">
        <v>674</v>
      </c>
    </row>
    <row r="52" spans="1:8" x14ac:dyDescent="0.2">
      <c r="A52" t="s">
        <v>675</v>
      </c>
      <c r="B52" t="s">
        <v>554</v>
      </c>
      <c r="C52" t="s">
        <v>555</v>
      </c>
      <c r="D52" t="s">
        <v>590</v>
      </c>
      <c r="E52" t="s">
        <v>676</v>
      </c>
      <c r="F52" t="s">
        <v>558</v>
      </c>
      <c r="G52" t="s">
        <v>559</v>
      </c>
      <c r="H52" t="s">
        <v>677</v>
      </c>
    </row>
    <row r="53" spans="1:8" x14ac:dyDescent="0.2">
      <c r="A53" t="s">
        <v>678</v>
      </c>
      <c r="B53" t="s">
        <v>554</v>
      </c>
      <c r="C53" t="s">
        <v>555</v>
      </c>
      <c r="D53" t="s">
        <v>590</v>
      </c>
      <c r="E53" t="s">
        <v>676</v>
      </c>
      <c r="F53" t="s">
        <v>558</v>
      </c>
      <c r="G53" t="s">
        <v>559</v>
      </c>
      <c r="H53" t="s">
        <v>679</v>
      </c>
    </row>
    <row r="54" spans="1:8" x14ac:dyDescent="0.2">
      <c r="A54" t="s">
        <v>680</v>
      </c>
      <c r="B54" t="s">
        <v>554</v>
      </c>
      <c r="C54" t="s">
        <v>555</v>
      </c>
      <c r="D54" t="s">
        <v>590</v>
      </c>
      <c r="E54" t="s">
        <v>676</v>
      </c>
      <c r="F54" t="s">
        <v>558</v>
      </c>
      <c r="G54" t="s">
        <v>559</v>
      </c>
      <c r="H54" t="s">
        <v>681</v>
      </c>
    </row>
    <row r="55" spans="1:8" x14ac:dyDescent="0.2">
      <c r="A55" t="s">
        <v>682</v>
      </c>
      <c r="B55" t="s">
        <v>554</v>
      </c>
      <c r="C55" t="s">
        <v>555</v>
      </c>
      <c r="D55" t="s">
        <v>590</v>
      </c>
      <c r="E55" t="s">
        <v>676</v>
      </c>
      <c r="F55" t="s">
        <v>558</v>
      </c>
      <c r="G55" t="s">
        <v>559</v>
      </c>
      <c r="H55" t="s">
        <v>683</v>
      </c>
    </row>
    <row r="56" spans="1:8" x14ac:dyDescent="0.2">
      <c r="A56" t="s">
        <v>684</v>
      </c>
      <c r="B56" t="s">
        <v>554</v>
      </c>
      <c r="C56" t="s">
        <v>555</v>
      </c>
      <c r="D56" t="s">
        <v>590</v>
      </c>
      <c r="E56" t="s">
        <v>685</v>
      </c>
      <c r="F56" t="s">
        <v>558</v>
      </c>
      <c r="G56" t="s">
        <v>559</v>
      </c>
      <c r="H56" t="s">
        <v>686</v>
      </c>
    </row>
    <row r="57" spans="1:8" x14ac:dyDescent="0.2">
      <c r="A57" t="s">
        <v>687</v>
      </c>
      <c r="B57" t="s">
        <v>554</v>
      </c>
      <c r="C57" t="s">
        <v>555</v>
      </c>
      <c r="D57" t="s">
        <v>590</v>
      </c>
      <c r="E57" t="s">
        <v>685</v>
      </c>
      <c r="F57" t="s">
        <v>558</v>
      </c>
      <c r="G57" t="s">
        <v>559</v>
      </c>
      <c r="H57" t="s">
        <v>688</v>
      </c>
    </row>
    <row r="58" spans="1:8" x14ac:dyDescent="0.2">
      <c r="A58" t="s">
        <v>689</v>
      </c>
      <c r="B58" t="s">
        <v>554</v>
      </c>
      <c r="C58" t="s">
        <v>555</v>
      </c>
      <c r="D58" t="s">
        <v>590</v>
      </c>
      <c r="E58" t="s">
        <v>685</v>
      </c>
      <c r="F58" t="s">
        <v>558</v>
      </c>
      <c r="G58" t="s">
        <v>690</v>
      </c>
      <c r="H58" t="s">
        <v>491</v>
      </c>
    </row>
    <row r="59" spans="1:8" x14ac:dyDescent="0.2">
      <c r="A59" t="s">
        <v>691</v>
      </c>
      <c r="B59" t="s">
        <v>554</v>
      </c>
      <c r="C59" t="s">
        <v>555</v>
      </c>
      <c r="D59" t="s">
        <v>590</v>
      </c>
      <c r="E59" t="s">
        <v>685</v>
      </c>
      <c r="F59" t="s">
        <v>558</v>
      </c>
      <c r="G59" t="s">
        <v>692</v>
      </c>
      <c r="H59" t="s">
        <v>491</v>
      </c>
    </row>
    <row r="60" spans="1:8" x14ac:dyDescent="0.2">
      <c r="A60" t="s">
        <v>693</v>
      </c>
      <c r="B60" t="s">
        <v>554</v>
      </c>
      <c r="C60" t="s">
        <v>555</v>
      </c>
      <c r="D60" t="s">
        <v>590</v>
      </c>
      <c r="E60" t="s">
        <v>685</v>
      </c>
      <c r="F60" t="s">
        <v>558</v>
      </c>
      <c r="G60" t="s">
        <v>694</v>
      </c>
      <c r="H60" t="s">
        <v>695</v>
      </c>
    </row>
    <row r="61" spans="1:8" x14ac:dyDescent="0.2">
      <c r="A61" t="s">
        <v>696</v>
      </c>
      <c r="B61" t="s">
        <v>554</v>
      </c>
      <c r="C61" t="s">
        <v>555</v>
      </c>
      <c r="D61" t="s">
        <v>590</v>
      </c>
      <c r="E61" t="s">
        <v>697</v>
      </c>
      <c r="F61" t="s">
        <v>558</v>
      </c>
      <c r="G61" t="s">
        <v>628</v>
      </c>
      <c r="H61" t="s">
        <v>698</v>
      </c>
    </row>
    <row r="62" spans="1:8" x14ac:dyDescent="0.2">
      <c r="A62" t="s">
        <v>699</v>
      </c>
      <c r="B62" t="s">
        <v>554</v>
      </c>
      <c r="C62" t="s">
        <v>555</v>
      </c>
      <c r="D62" t="s">
        <v>590</v>
      </c>
      <c r="E62" t="s">
        <v>697</v>
      </c>
      <c r="F62" t="s">
        <v>558</v>
      </c>
      <c r="G62" t="s">
        <v>700</v>
      </c>
      <c r="H62" t="s">
        <v>469</v>
      </c>
    </row>
    <row r="63" spans="1:8" x14ac:dyDescent="0.2">
      <c r="A63" t="s">
        <v>701</v>
      </c>
      <c r="B63" t="s">
        <v>554</v>
      </c>
      <c r="C63" t="s">
        <v>555</v>
      </c>
      <c r="D63" t="s">
        <v>590</v>
      </c>
      <c r="E63" t="s">
        <v>697</v>
      </c>
      <c r="F63" t="s">
        <v>558</v>
      </c>
      <c r="G63" t="s">
        <v>702</v>
      </c>
      <c r="H63" t="s">
        <v>469</v>
      </c>
    </row>
    <row r="64" spans="1:8" x14ac:dyDescent="0.2">
      <c r="A64" t="s">
        <v>703</v>
      </c>
      <c r="B64" t="s">
        <v>554</v>
      </c>
      <c r="C64" t="s">
        <v>555</v>
      </c>
      <c r="D64" t="s">
        <v>590</v>
      </c>
      <c r="E64" t="s">
        <v>697</v>
      </c>
      <c r="F64" t="s">
        <v>558</v>
      </c>
      <c r="G64" t="s">
        <v>704</v>
      </c>
      <c r="H64" t="s">
        <v>469</v>
      </c>
    </row>
    <row r="65" spans="1:8" x14ac:dyDescent="0.2">
      <c r="A65" t="s">
        <v>705</v>
      </c>
      <c r="B65" t="s">
        <v>554</v>
      </c>
      <c r="C65" t="s">
        <v>555</v>
      </c>
      <c r="D65" t="s">
        <v>590</v>
      </c>
      <c r="E65" t="s">
        <v>697</v>
      </c>
      <c r="F65" t="s">
        <v>558</v>
      </c>
      <c r="G65" t="s">
        <v>706</v>
      </c>
      <c r="H65" t="s">
        <v>469</v>
      </c>
    </row>
    <row r="66" spans="1:8" x14ac:dyDescent="0.2">
      <c r="A66" t="s">
        <v>707</v>
      </c>
      <c r="B66" t="s">
        <v>554</v>
      </c>
      <c r="C66" t="s">
        <v>555</v>
      </c>
      <c r="D66" t="s">
        <v>590</v>
      </c>
      <c r="E66" t="s">
        <v>697</v>
      </c>
      <c r="F66" t="s">
        <v>558</v>
      </c>
      <c r="G66" t="s">
        <v>708</v>
      </c>
      <c r="H66" t="s">
        <v>469</v>
      </c>
    </row>
    <row r="67" spans="1:8" x14ac:dyDescent="0.2">
      <c r="A67" t="s">
        <v>709</v>
      </c>
      <c r="B67" t="s">
        <v>554</v>
      </c>
      <c r="C67" t="s">
        <v>555</v>
      </c>
      <c r="D67" t="s">
        <v>590</v>
      </c>
      <c r="E67" t="s">
        <v>697</v>
      </c>
      <c r="F67" t="s">
        <v>558</v>
      </c>
      <c r="G67" t="s">
        <v>559</v>
      </c>
      <c r="H67" t="s">
        <v>710</v>
      </c>
    </row>
    <row r="68" spans="1:8" x14ac:dyDescent="0.2">
      <c r="A68" t="s">
        <v>711</v>
      </c>
      <c r="B68" t="s">
        <v>554</v>
      </c>
      <c r="C68" t="s">
        <v>555</v>
      </c>
      <c r="D68" t="s">
        <v>712</v>
      </c>
      <c r="E68" t="s">
        <v>713</v>
      </c>
      <c r="F68" t="s">
        <v>558</v>
      </c>
      <c r="G68" t="s">
        <v>628</v>
      </c>
      <c r="H68" t="s">
        <v>714</v>
      </c>
    </row>
    <row r="69" spans="1:8" x14ac:dyDescent="0.2">
      <c r="A69" t="s">
        <v>597</v>
      </c>
      <c r="B69" t="s">
        <v>554</v>
      </c>
      <c r="C69" t="s">
        <v>555</v>
      </c>
      <c r="D69" t="s">
        <v>712</v>
      </c>
      <c r="E69" t="s">
        <v>713</v>
      </c>
      <c r="F69" t="s">
        <v>558</v>
      </c>
      <c r="G69" t="s">
        <v>599</v>
      </c>
      <c r="H69" t="s">
        <v>469</v>
      </c>
    </row>
    <row r="70" spans="1:8" x14ac:dyDescent="0.2">
      <c r="A70" t="s">
        <v>715</v>
      </c>
      <c r="B70" t="s">
        <v>554</v>
      </c>
      <c r="C70" t="s">
        <v>555</v>
      </c>
      <c r="D70" t="s">
        <v>712</v>
      </c>
      <c r="E70" t="s">
        <v>713</v>
      </c>
      <c r="F70" t="s">
        <v>558</v>
      </c>
      <c r="G70" t="s">
        <v>716</v>
      </c>
      <c r="H70" t="s">
        <v>469</v>
      </c>
    </row>
    <row r="71" spans="1:8" x14ac:dyDescent="0.2">
      <c r="A71" t="s">
        <v>717</v>
      </c>
      <c r="B71" t="s">
        <v>554</v>
      </c>
      <c r="C71" t="s">
        <v>555</v>
      </c>
      <c r="D71" t="s">
        <v>712</v>
      </c>
      <c r="E71" t="s">
        <v>713</v>
      </c>
      <c r="F71" t="s">
        <v>558</v>
      </c>
      <c r="G71" t="s">
        <v>718</v>
      </c>
      <c r="H71" t="s">
        <v>476</v>
      </c>
    </row>
    <row r="72" spans="1:8" x14ac:dyDescent="0.2">
      <c r="A72" t="s">
        <v>719</v>
      </c>
      <c r="B72" t="s">
        <v>554</v>
      </c>
      <c r="C72" t="s">
        <v>555</v>
      </c>
      <c r="D72" t="s">
        <v>720</v>
      </c>
      <c r="E72" t="s">
        <v>721</v>
      </c>
      <c r="F72" t="s">
        <v>558</v>
      </c>
      <c r="G72" t="s">
        <v>559</v>
      </c>
      <c r="H72" t="s">
        <v>722</v>
      </c>
    </row>
    <row r="73" spans="1:8" x14ac:dyDescent="0.2">
      <c r="A73" t="s">
        <v>723</v>
      </c>
      <c r="B73" t="s">
        <v>554</v>
      </c>
      <c r="C73" t="s">
        <v>555</v>
      </c>
      <c r="D73" t="s">
        <v>720</v>
      </c>
      <c r="E73" t="s">
        <v>721</v>
      </c>
      <c r="F73" t="s">
        <v>558</v>
      </c>
      <c r="G73" t="s">
        <v>588</v>
      </c>
      <c r="H73" t="s">
        <v>449</v>
      </c>
    </row>
    <row r="74" spans="1:8" x14ac:dyDescent="0.2">
      <c r="A74" t="s">
        <v>724</v>
      </c>
      <c r="B74" t="s">
        <v>554</v>
      </c>
      <c r="C74" t="s">
        <v>555</v>
      </c>
      <c r="D74" t="s">
        <v>720</v>
      </c>
      <c r="E74" t="s">
        <v>721</v>
      </c>
      <c r="F74" t="s">
        <v>558</v>
      </c>
      <c r="G74" t="s">
        <v>588</v>
      </c>
      <c r="H74" t="s">
        <v>450</v>
      </c>
    </row>
    <row r="75" spans="1:8" x14ac:dyDescent="0.2">
      <c r="A75" t="s">
        <v>675</v>
      </c>
      <c r="B75" t="s">
        <v>554</v>
      </c>
      <c r="C75" t="s">
        <v>555</v>
      </c>
      <c r="D75" t="s">
        <v>720</v>
      </c>
      <c r="E75" t="s">
        <v>725</v>
      </c>
      <c r="F75" t="s">
        <v>558</v>
      </c>
      <c r="G75" t="s">
        <v>559</v>
      </c>
      <c r="H75" t="s">
        <v>677</v>
      </c>
    </row>
    <row r="76" spans="1:8" x14ac:dyDescent="0.2">
      <c r="A76" t="s">
        <v>726</v>
      </c>
      <c r="B76" t="s">
        <v>554</v>
      </c>
      <c r="C76" t="s">
        <v>555</v>
      </c>
      <c r="D76" t="s">
        <v>720</v>
      </c>
      <c r="E76" t="s">
        <v>725</v>
      </c>
      <c r="F76" t="s">
        <v>558</v>
      </c>
      <c r="G76" t="s">
        <v>559</v>
      </c>
      <c r="H76" t="s">
        <v>394</v>
      </c>
    </row>
    <row r="77" spans="1:8" x14ac:dyDescent="0.2">
      <c r="A77" t="s">
        <v>727</v>
      </c>
      <c r="B77" t="s">
        <v>554</v>
      </c>
      <c r="C77" t="s">
        <v>555</v>
      </c>
      <c r="D77" t="s">
        <v>720</v>
      </c>
      <c r="E77" t="s">
        <v>725</v>
      </c>
      <c r="F77" t="s">
        <v>558</v>
      </c>
      <c r="G77" t="s">
        <v>559</v>
      </c>
      <c r="H77" t="s">
        <v>728</v>
      </c>
    </row>
    <row r="78" spans="1:8" x14ac:dyDescent="0.2">
      <c r="A78" t="s">
        <v>729</v>
      </c>
      <c r="B78" t="s">
        <v>554</v>
      </c>
      <c r="C78" t="s">
        <v>555</v>
      </c>
      <c r="D78" t="s">
        <v>720</v>
      </c>
      <c r="E78" t="s">
        <v>725</v>
      </c>
      <c r="F78" t="s">
        <v>558</v>
      </c>
      <c r="G78" t="s">
        <v>730</v>
      </c>
      <c r="H78" t="s">
        <v>392</v>
      </c>
    </row>
    <row r="79" spans="1:8" x14ac:dyDescent="0.2">
      <c r="A79" t="s">
        <v>731</v>
      </c>
      <c r="B79" t="s">
        <v>554</v>
      </c>
      <c r="C79" t="s">
        <v>555</v>
      </c>
      <c r="D79" t="s">
        <v>720</v>
      </c>
      <c r="E79" t="s">
        <v>725</v>
      </c>
      <c r="F79" t="s">
        <v>558</v>
      </c>
      <c r="G79" t="s">
        <v>596</v>
      </c>
      <c r="H79" t="s">
        <v>732</v>
      </c>
    </row>
    <row r="80" spans="1:8" x14ac:dyDescent="0.2">
      <c r="A80" t="s">
        <v>733</v>
      </c>
      <c r="B80" t="s">
        <v>554</v>
      </c>
      <c r="C80" t="s">
        <v>555</v>
      </c>
      <c r="D80" t="s">
        <v>720</v>
      </c>
      <c r="E80" t="s">
        <v>725</v>
      </c>
      <c r="F80" t="s">
        <v>558</v>
      </c>
      <c r="G80" t="s">
        <v>559</v>
      </c>
      <c r="H80" t="s">
        <v>409</v>
      </c>
    </row>
    <row r="81" spans="1:8" x14ac:dyDescent="0.2">
      <c r="A81" t="s">
        <v>734</v>
      </c>
      <c r="B81" t="s">
        <v>554</v>
      </c>
      <c r="C81" t="s">
        <v>555</v>
      </c>
      <c r="D81" t="s">
        <v>720</v>
      </c>
      <c r="E81" t="s">
        <v>725</v>
      </c>
      <c r="F81" t="s">
        <v>558</v>
      </c>
      <c r="G81" t="s">
        <v>735</v>
      </c>
      <c r="H81" t="s">
        <v>397</v>
      </c>
    </row>
    <row r="82" spans="1:8" x14ac:dyDescent="0.2">
      <c r="A82" t="s">
        <v>736</v>
      </c>
      <c r="B82" t="s">
        <v>554</v>
      </c>
      <c r="C82" t="s">
        <v>555</v>
      </c>
      <c r="D82" t="s">
        <v>720</v>
      </c>
      <c r="E82" t="s">
        <v>725</v>
      </c>
      <c r="F82" t="s">
        <v>558</v>
      </c>
      <c r="G82" t="s">
        <v>737</v>
      </c>
      <c r="H82" t="s">
        <v>397</v>
      </c>
    </row>
    <row r="83" spans="1:8" x14ac:dyDescent="0.2">
      <c r="A83" t="s">
        <v>738</v>
      </c>
      <c r="B83" t="s">
        <v>554</v>
      </c>
      <c r="C83" t="s">
        <v>555</v>
      </c>
      <c r="D83" t="s">
        <v>720</v>
      </c>
      <c r="E83" t="s">
        <v>725</v>
      </c>
      <c r="F83" t="s">
        <v>558</v>
      </c>
      <c r="G83" t="s">
        <v>739</v>
      </c>
      <c r="H83" t="s">
        <v>400</v>
      </c>
    </row>
    <row r="84" spans="1:8" x14ac:dyDescent="0.2">
      <c r="A84" t="s">
        <v>740</v>
      </c>
      <c r="B84" t="s">
        <v>554</v>
      </c>
      <c r="C84" t="s">
        <v>555</v>
      </c>
      <c r="D84" t="s">
        <v>720</v>
      </c>
      <c r="E84" t="s">
        <v>725</v>
      </c>
      <c r="F84" t="s">
        <v>558</v>
      </c>
      <c r="G84" t="s">
        <v>741</v>
      </c>
      <c r="H84" t="s">
        <v>400</v>
      </c>
    </row>
    <row r="85" spans="1:8" x14ac:dyDescent="0.2">
      <c r="A85" t="s">
        <v>742</v>
      </c>
      <c r="B85" t="s">
        <v>554</v>
      </c>
      <c r="C85" t="s">
        <v>555</v>
      </c>
      <c r="D85" t="s">
        <v>720</v>
      </c>
      <c r="E85" t="s">
        <v>725</v>
      </c>
      <c r="F85" t="s">
        <v>558</v>
      </c>
      <c r="G85" t="s">
        <v>559</v>
      </c>
      <c r="H85" t="s">
        <v>412</v>
      </c>
    </row>
    <row r="86" spans="1:8" x14ac:dyDescent="0.2">
      <c r="A86" t="s">
        <v>743</v>
      </c>
      <c r="B86" t="s">
        <v>554</v>
      </c>
      <c r="C86" t="s">
        <v>555</v>
      </c>
      <c r="D86" t="s">
        <v>720</v>
      </c>
      <c r="E86" t="s">
        <v>725</v>
      </c>
      <c r="F86" t="s">
        <v>558</v>
      </c>
      <c r="G86" t="s">
        <v>744</v>
      </c>
      <c r="H86" t="s">
        <v>398</v>
      </c>
    </row>
    <row r="87" spans="1:8" x14ac:dyDescent="0.2">
      <c r="A87" t="s">
        <v>745</v>
      </c>
      <c r="B87" t="s">
        <v>554</v>
      </c>
      <c r="C87" t="s">
        <v>555</v>
      </c>
      <c r="D87" t="s">
        <v>720</v>
      </c>
      <c r="E87" t="s">
        <v>725</v>
      </c>
      <c r="F87" t="s">
        <v>558</v>
      </c>
      <c r="G87" t="s">
        <v>746</v>
      </c>
      <c r="H87" t="s">
        <v>398</v>
      </c>
    </row>
    <row r="88" spans="1:8" x14ac:dyDescent="0.2">
      <c r="A88" t="s">
        <v>747</v>
      </c>
      <c r="B88" t="s">
        <v>554</v>
      </c>
      <c r="C88" t="s">
        <v>555</v>
      </c>
      <c r="D88" t="s">
        <v>720</v>
      </c>
      <c r="E88" t="s">
        <v>725</v>
      </c>
      <c r="F88" t="s">
        <v>558</v>
      </c>
      <c r="G88" t="s">
        <v>748</v>
      </c>
      <c r="H88" t="s">
        <v>398</v>
      </c>
    </row>
    <row r="89" spans="1:8" x14ac:dyDescent="0.2">
      <c r="A89" t="s">
        <v>749</v>
      </c>
      <c r="B89" t="s">
        <v>554</v>
      </c>
      <c r="C89" t="s">
        <v>555</v>
      </c>
      <c r="D89" t="s">
        <v>720</v>
      </c>
      <c r="E89" t="s">
        <v>725</v>
      </c>
      <c r="F89" t="s">
        <v>558</v>
      </c>
      <c r="G89" t="s">
        <v>750</v>
      </c>
      <c r="H89" t="s">
        <v>751</v>
      </c>
    </row>
    <row r="90" spans="1:8" x14ac:dyDescent="0.2">
      <c r="A90" t="s">
        <v>597</v>
      </c>
      <c r="B90" t="s">
        <v>554</v>
      </c>
      <c r="C90" t="s">
        <v>555</v>
      </c>
      <c r="D90" t="s">
        <v>720</v>
      </c>
      <c r="E90" t="s">
        <v>598</v>
      </c>
      <c r="F90" t="s">
        <v>558</v>
      </c>
      <c r="G90" t="s">
        <v>599</v>
      </c>
      <c r="H90" t="s">
        <v>469</v>
      </c>
    </row>
    <row r="91" spans="1:8" x14ac:dyDescent="0.2">
      <c r="A91" t="s">
        <v>600</v>
      </c>
      <c r="B91" t="s">
        <v>554</v>
      </c>
      <c r="C91" t="s">
        <v>555</v>
      </c>
      <c r="D91" t="s">
        <v>720</v>
      </c>
      <c r="E91" t="s">
        <v>598</v>
      </c>
      <c r="F91" t="s">
        <v>558</v>
      </c>
      <c r="G91" t="s">
        <v>601</v>
      </c>
      <c r="H91" t="s">
        <v>469</v>
      </c>
    </row>
    <row r="92" spans="1:8" x14ac:dyDescent="0.2">
      <c r="A92" t="s">
        <v>602</v>
      </c>
      <c r="B92" t="s">
        <v>554</v>
      </c>
      <c r="C92" t="s">
        <v>555</v>
      </c>
      <c r="D92" t="s">
        <v>720</v>
      </c>
      <c r="E92" t="s">
        <v>598</v>
      </c>
      <c r="F92" t="s">
        <v>558</v>
      </c>
      <c r="G92" t="s">
        <v>603</v>
      </c>
      <c r="H92" t="s">
        <v>469</v>
      </c>
    </row>
    <row r="93" spans="1:8" x14ac:dyDescent="0.2">
      <c r="A93" t="s">
        <v>604</v>
      </c>
      <c r="B93" t="s">
        <v>554</v>
      </c>
      <c r="C93" t="s">
        <v>555</v>
      </c>
      <c r="D93" t="s">
        <v>720</v>
      </c>
      <c r="E93" t="s">
        <v>598</v>
      </c>
      <c r="F93" t="s">
        <v>558</v>
      </c>
      <c r="G93" t="s">
        <v>605</v>
      </c>
      <c r="H93" t="s">
        <v>469</v>
      </c>
    </row>
    <row r="94" spans="1:8" x14ac:dyDescent="0.2">
      <c r="A94" t="s">
        <v>606</v>
      </c>
      <c r="B94" t="s">
        <v>554</v>
      </c>
      <c r="C94" t="s">
        <v>555</v>
      </c>
      <c r="D94" t="s">
        <v>720</v>
      </c>
      <c r="E94" t="s">
        <v>607</v>
      </c>
      <c r="F94" t="s">
        <v>558</v>
      </c>
      <c r="G94" t="s">
        <v>608</v>
      </c>
      <c r="H94" t="s">
        <v>468</v>
      </c>
    </row>
    <row r="95" spans="1:8" x14ac:dyDescent="0.2">
      <c r="A95" t="s">
        <v>609</v>
      </c>
      <c r="B95" t="s">
        <v>554</v>
      </c>
      <c r="C95" t="s">
        <v>555</v>
      </c>
      <c r="D95" t="s">
        <v>720</v>
      </c>
      <c r="E95" t="s">
        <v>607</v>
      </c>
      <c r="F95" t="s">
        <v>558</v>
      </c>
      <c r="G95" t="s">
        <v>610</v>
      </c>
      <c r="H95" t="s">
        <v>468</v>
      </c>
    </row>
    <row r="96" spans="1:8" x14ac:dyDescent="0.2">
      <c r="A96" t="s">
        <v>611</v>
      </c>
      <c r="B96" t="s">
        <v>554</v>
      </c>
      <c r="C96" t="s">
        <v>555</v>
      </c>
      <c r="D96" t="s">
        <v>720</v>
      </c>
      <c r="E96" t="s">
        <v>607</v>
      </c>
      <c r="F96" t="s">
        <v>612</v>
      </c>
      <c r="G96" t="s">
        <v>613</v>
      </c>
      <c r="H96" t="s">
        <v>468</v>
      </c>
    </row>
    <row r="97" spans="1:8" x14ac:dyDescent="0.2">
      <c r="A97" t="s">
        <v>637</v>
      </c>
      <c r="B97" t="s">
        <v>554</v>
      </c>
      <c r="C97" t="s">
        <v>555</v>
      </c>
      <c r="D97" t="s">
        <v>720</v>
      </c>
      <c r="E97" t="s">
        <v>638</v>
      </c>
      <c r="F97" t="s">
        <v>558</v>
      </c>
      <c r="G97" t="s">
        <v>639</v>
      </c>
      <c r="H97" t="s">
        <v>640</v>
      </c>
    </row>
    <row r="98" spans="1:8" x14ac:dyDescent="0.2">
      <c r="A98" t="s">
        <v>641</v>
      </c>
      <c r="B98" t="s">
        <v>554</v>
      </c>
      <c r="C98" t="s">
        <v>555</v>
      </c>
      <c r="D98" t="s">
        <v>720</v>
      </c>
      <c r="E98" t="s">
        <v>638</v>
      </c>
      <c r="F98" t="s">
        <v>558</v>
      </c>
      <c r="G98" t="s">
        <v>559</v>
      </c>
      <c r="H98" t="s">
        <v>642</v>
      </c>
    </row>
    <row r="99" spans="1:8" x14ac:dyDescent="0.2">
      <c r="A99" t="s">
        <v>643</v>
      </c>
      <c r="B99" t="s">
        <v>554</v>
      </c>
      <c r="C99" t="s">
        <v>555</v>
      </c>
      <c r="D99" t="s">
        <v>720</v>
      </c>
      <c r="E99" t="s">
        <v>638</v>
      </c>
      <c r="F99" t="s">
        <v>558</v>
      </c>
      <c r="G99" t="s">
        <v>644</v>
      </c>
      <c r="H99" t="s">
        <v>645</v>
      </c>
    </row>
    <row r="100" spans="1:8" x14ac:dyDescent="0.2">
      <c r="A100" t="s">
        <v>646</v>
      </c>
      <c r="B100" t="s">
        <v>554</v>
      </c>
      <c r="C100" t="s">
        <v>555</v>
      </c>
      <c r="D100" t="s">
        <v>720</v>
      </c>
      <c r="E100" t="s">
        <v>638</v>
      </c>
      <c r="F100" t="s">
        <v>558</v>
      </c>
      <c r="G100" t="s">
        <v>647</v>
      </c>
      <c r="H100" t="s">
        <v>648</v>
      </c>
    </row>
    <row r="101" spans="1:8" x14ac:dyDescent="0.2">
      <c r="A101" t="s">
        <v>649</v>
      </c>
      <c r="B101" t="s">
        <v>554</v>
      </c>
      <c r="C101" t="s">
        <v>555</v>
      </c>
      <c r="D101" t="s">
        <v>720</v>
      </c>
      <c r="E101" t="s">
        <v>650</v>
      </c>
      <c r="F101" t="s">
        <v>558</v>
      </c>
      <c r="G101" t="s">
        <v>559</v>
      </c>
      <c r="H101" t="s">
        <v>651</v>
      </c>
    </row>
    <row r="102" spans="1:8" x14ac:dyDescent="0.2">
      <c r="A102" t="s">
        <v>652</v>
      </c>
      <c r="B102" t="s">
        <v>554</v>
      </c>
      <c r="C102" t="s">
        <v>555</v>
      </c>
      <c r="D102" t="s">
        <v>720</v>
      </c>
      <c r="E102" t="s">
        <v>650</v>
      </c>
      <c r="F102" t="s">
        <v>558</v>
      </c>
      <c r="G102" t="s">
        <v>628</v>
      </c>
      <c r="H102" t="s">
        <v>653</v>
      </c>
    </row>
    <row r="103" spans="1:8" x14ac:dyDescent="0.2">
      <c r="A103" t="s">
        <v>654</v>
      </c>
      <c r="B103" t="s">
        <v>554</v>
      </c>
      <c r="C103" t="s">
        <v>555</v>
      </c>
      <c r="D103" t="s">
        <v>720</v>
      </c>
      <c r="E103" t="s">
        <v>650</v>
      </c>
      <c r="F103" t="s">
        <v>558</v>
      </c>
      <c r="G103" t="s">
        <v>588</v>
      </c>
      <c r="H103" t="s">
        <v>655</v>
      </c>
    </row>
    <row r="104" spans="1:8" x14ac:dyDescent="0.2">
      <c r="A104" t="s">
        <v>656</v>
      </c>
      <c r="B104" t="s">
        <v>554</v>
      </c>
      <c r="C104" t="s">
        <v>555</v>
      </c>
      <c r="D104" t="s">
        <v>720</v>
      </c>
      <c r="E104" t="s">
        <v>650</v>
      </c>
      <c r="F104" t="s">
        <v>558</v>
      </c>
      <c r="G104" t="s">
        <v>657</v>
      </c>
      <c r="H104" t="s">
        <v>658</v>
      </c>
    </row>
    <row r="105" spans="1:8" x14ac:dyDescent="0.2">
      <c r="A105" t="s">
        <v>752</v>
      </c>
      <c r="B105" t="s">
        <v>554</v>
      </c>
      <c r="C105" t="s">
        <v>555</v>
      </c>
      <c r="D105" t="s">
        <v>720</v>
      </c>
      <c r="E105" t="s">
        <v>753</v>
      </c>
      <c r="F105" t="s">
        <v>558</v>
      </c>
      <c r="G105" t="s">
        <v>754</v>
      </c>
      <c r="H105" t="s">
        <v>399</v>
      </c>
    </row>
    <row r="106" spans="1:8" x14ac:dyDescent="0.2">
      <c r="A106" t="s">
        <v>755</v>
      </c>
      <c r="B106" t="s">
        <v>554</v>
      </c>
      <c r="C106" t="s">
        <v>555</v>
      </c>
      <c r="D106" t="s">
        <v>720</v>
      </c>
      <c r="E106" t="s">
        <v>753</v>
      </c>
      <c r="F106" t="s">
        <v>558</v>
      </c>
      <c r="G106" t="s">
        <v>559</v>
      </c>
      <c r="H106" t="s">
        <v>756</v>
      </c>
    </row>
    <row r="107" spans="1:8" x14ac:dyDescent="0.2">
      <c r="A107" t="s">
        <v>757</v>
      </c>
      <c r="B107" t="s">
        <v>554</v>
      </c>
      <c r="C107" t="s">
        <v>555</v>
      </c>
      <c r="D107" t="s">
        <v>720</v>
      </c>
      <c r="E107" t="s">
        <v>753</v>
      </c>
      <c r="F107" t="s">
        <v>558</v>
      </c>
      <c r="G107" t="s">
        <v>758</v>
      </c>
      <c r="H107" t="s">
        <v>402</v>
      </c>
    </row>
    <row r="108" spans="1:8" x14ac:dyDescent="0.2">
      <c r="A108" t="s">
        <v>759</v>
      </c>
      <c r="B108" t="s">
        <v>554</v>
      </c>
      <c r="C108" t="s">
        <v>555</v>
      </c>
      <c r="D108" t="s">
        <v>720</v>
      </c>
      <c r="E108" t="s">
        <v>753</v>
      </c>
      <c r="F108" t="s">
        <v>558</v>
      </c>
      <c r="G108" t="s">
        <v>760</v>
      </c>
      <c r="H108" t="s">
        <v>761</v>
      </c>
    </row>
    <row r="109" spans="1:8" x14ac:dyDescent="0.2">
      <c r="A109" t="s">
        <v>762</v>
      </c>
      <c r="B109" t="s">
        <v>554</v>
      </c>
      <c r="C109" t="s">
        <v>555</v>
      </c>
      <c r="D109" t="s">
        <v>763</v>
      </c>
      <c r="E109" t="s">
        <v>764</v>
      </c>
      <c r="F109" t="s">
        <v>558</v>
      </c>
      <c r="G109" t="s">
        <v>765</v>
      </c>
      <c r="H109" t="s">
        <v>392</v>
      </c>
    </row>
    <row r="110" spans="1:8" x14ac:dyDescent="0.2">
      <c r="A110" t="s">
        <v>766</v>
      </c>
      <c r="B110" t="s">
        <v>554</v>
      </c>
      <c r="C110" t="s">
        <v>555</v>
      </c>
      <c r="D110" t="s">
        <v>763</v>
      </c>
      <c r="E110" t="s">
        <v>764</v>
      </c>
      <c r="F110" t="s">
        <v>558</v>
      </c>
      <c r="G110" t="s">
        <v>767</v>
      </c>
      <c r="H110" t="s">
        <v>392</v>
      </c>
    </row>
    <row r="111" spans="1:8" x14ac:dyDescent="0.2">
      <c r="A111" t="s">
        <v>768</v>
      </c>
      <c r="B111" t="s">
        <v>554</v>
      </c>
      <c r="C111" t="s">
        <v>555</v>
      </c>
      <c r="D111" t="s">
        <v>763</v>
      </c>
      <c r="E111" t="s">
        <v>769</v>
      </c>
      <c r="F111" t="s">
        <v>558</v>
      </c>
      <c r="G111" t="s">
        <v>559</v>
      </c>
      <c r="H111" t="s">
        <v>770</v>
      </c>
    </row>
    <row r="112" spans="1:8" x14ac:dyDescent="0.2">
      <c r="A112" t="s">
        <v>771</v>
      </c>
      <c r="B112" t="s">
        <v>554</v>
      </c>
      <c r="C112" t="s">
        <v>555</v>
      </c>
      <c r="D112" t="s">
        <v>763</v>
      </c>
      <c r="E112" t="s">
        <v>769</v>
      </c>
      <c r="F112" t="s">
        <v>558</v>
      </c>
      <c r="G112" t="s">
        <v>772</v>
      </c>
      <c r="H112" t="s">
        <v>392</v>
      </c>
    </row>
    <row r="113" spans="1:8" x14ac:dyDescent="0.2">
      <c r="A113" t="s">
        <v>773</v>
      </c>
      <c r="B113" t="s">
        <v>554</v>
      </c>
      <c r="C113" t="s">
        <v>555</v>
      </c>
      <c r="D113" t="s">
        <v>763</v>
      </c>
      <c r="E113" t="s">
        <v>769</v>
      </c>
      <c r="F113" t="s">
        <v>558</v>
      </c>
      <c r="G113" t="s">
        <v>774</v>
      </c>
      <c r="H113" t="s">
        <v>392</v>
      </c>
    </row>
    <row r="114" spans="1:8" x14ac:dyDescent="0.2">
      <c r="A114" t="s">
        <v>775</v>
      </c>
      <c r="B114" t="s">
        <v>554</v>
      </c>
      <c r="C114" t="s">
        <v>555</v>
      </c>
      <c r="D114" t="s">
        <v>763</v>
      </c>
      <c r="E114" t="s">
        <v>776</v>
      </c>
      <c r="F114" t="s">
        <v>558</v>
      </c>
      <c r="G114" t="s">
        <v>777</v>
      </c>
      <c r="H114" t="s">
        <v>491</v>
      </c>
    </row>
    <row r="115" spans="1:8" x14ac:dyDescent="0.2">
      <c r="A115" t="s">
        <v>778</v>
      </c>
      <c r="B115" t="s">
        <v>554</v>
      </c>
      <c r="C115" t="s">
        <v>555</v>
      </c>
      <c r="D115" t="s">
        <v>763</v>
      </c>
      <c r="E115" t="s">
        <v>776</v>
      </c>
      <c r="F115" t="s">
        <v>558</v>
      </c>
      <c r="G115" t="s">
        <v>779</v>
      </c>
      <c r="H115" t="s">
        <v>491</v>
      </c>
    </row>
    <row r="116" spans="1:8" x14ac:dyDescent="0.2">
      <c r="A116" t="s">
        <v>780</v>
      </c>
      <c r="B116" t="s">
        <v>554</v>
      </c>
      <c r="C116" t="s">
        <v>555</v>
      </c>
      <c r="D116" t="s">
        <v>763</v>
      </c>
      <c r="E116" t="s">
        <v>776</v>
      </c>
      <c r="F116" t="s">
        <v>558</v>
      </c>
      <c r="G116" t="s">
        <v>781</v>
      </c>
      <c r="H116" t="s">
        <v>491</v>
      </c>
    </row>
    <row r="117" spans="1:8" x14ac:dyDescent="0.2">
      <c r="A117" t="s">
        <v>782</v>
      </c>
      <c r="B117" t="s">
        <v>554</v>
      </c>
      <c r="C117" t="s">
        <v>555</v>
      </c>
      <c r="D117" t="s">
        <v>763</v>
      </c>
      <c r="E117" t="s">
        <v>776</v>
      </c>
      <c r="F117" t="s">
        <v>558</v>
      </c>
      <c r="G117" t="s">
        <v>783</v>
      </c>
      <c r="H117" t="s">
        <v>491</v>
      </c>
    </row>
    <row r="118" spans="1:8" x14ac:dyDescent="0.2">
      <c r="A118" t="s">
        <v>606</v>
      </c>
      <c r="B118" t="s">
        <v>554</v>
      </c>
      <c r="C118" t="s">
        <v>555</v>
      </c>
      <c r="D118" t="s">
        <v>763</v>
      </c>
      <c r="E118" t="s">
        <v>607</v>
      </c>
      <c r="F118" t="s">
        <v>558</v>
      </c>
      <c r="G118" t="s">
        <v>608</v>
      </c>
      <c r="H118" t="s">
        <v>468</v>
      </c>
    </row>
    <row r="119" spans="1:8" x14ac:dyDescent="0.2">
      <c r="A119" t="s">
        <v>609</v>
      </c>
      <c r="B119" t="s">
        <v>554</v>
      </c>
      <c r="C119" t="s">
        <v>555</v>
      </c>
      <c r="D119" t="s">
        <v>763</v>
      </c>
      <c r="E119" t="s">
        <v>607</v>
      </c>
      <c r="F119" t="s">
        <v>558</v>
      </c>
      <c r="G119" t="s">
        <v>610</v>
      </c>
      <c r="H119" t="s">
        <v>468</v>
      </c>
    </row>
    <row r="120" spans="1:8" x14ac:dyDescent="0.2">
      <c r="A120" t="s">
        <v>611</v>
      </c>
      <c r="B120" t="s">
        <v>554</v>
      </c>
      <c r="C120" t="s">
        <v>555</v>
      </c>
      <c r="D120" t="s">
        <v>763</v>
      </c>
      <c r="E120" t="s">
        <v>607</v>
      </c>
      <c r="F120" t="s">
        <v>612</v>
      </c>
      <c r="G120" t="s">
        <v>613</v>
      </c>
      <c r="H120" t="s">
        <v>468</v>
      </c>
    </row>
    <row r="121" spans="1:8" x14ac:dyDescent="0.2">
      <c r="A121" t="s">
        <v>745</v>
      </c>
      <c r="B121" t="s">
        <v>554</v>
      </c>
      <c r="C121" t="s">
        <v>555</v>
      </c>
      <c r="D121" t="s">
        <v>763</v>
      </c>
      <c r="E121" t="s">
        <v>784</v>
      </c>
      <c r="F121" t="s">
        <v>558</v>
      </c>
      <c r="G121" t="s">
        <v>746</v>
      </c>
      <c r="H121" t="s">
        <v>398</v>
      </c>
    </row>
    <row r="122" spans="1:8" x14ac:dyDescent="0.2">
      <c r="A122" t="s">
        <v>785</v>
      </c>
      <c r="B122" t="s">
        <v>554</v>
      </c>
      <c r="C122" t="s">
        <v>555</v>
      </c>
      <c r="D122" t="s">
        <v>763</v>
      </c>
      <c r="E122" t="s">
        <v>786</v>
      </c>
      <c r="F122" t="s">
        <v>558</v>
      </c>
      <c r="G122" t="s">
        <v>787</v>
      </c>
      <c r="H122" t="s">
        <v>406</v>
      </c>
    </row>
    <row r="123" spans="1:8" x14ac:dyDescent="0.2">
      <c r="A123" t="s">
        <v>788</v>
      </c>
      <c r="B123" t="s">
        <v>554</v>
      </c>
      <c r="C123" t="s">
        <v>555</v>
      </c>
      <c r="D123" t="s">
        <v>763</v>
      </c>
      <c r="E123" t="s">
        <v>786</v>
      </c>
      <c r="F123" t="s">
        <v>558</v>
      </c>
      <c r="G123" t="s">
        <v>789</v>
      </c>
      <c r="H123" t="s">
        <v>398</v>
      </c>
    </row>
    <row r="124" spans="1:8" x14ac:dyDescent="0.2">
      <c r="A124" t="s">
        <v>745</v>
      </c>
      <c r="B124" t="s">
        <v>554</v>
      </c>
      <c r="C124" t="s">
        <v>555</v>
      </c>
      <c r="D124" t="s">
        <v>763</v>
      </c>
      <c r="E124" t="s">
        <v>786</v>
      </c>
      <c r="F124" t="s">
        <v>558</v>
      </c>
      <c r="G124" t="s">
        <v>746</v>
      </c>
      <c r="H124" t="s">
        <v>398</v>
      </c>
    </row>
    <row r="125" spans="1:8" x14ac:dyDescent="0.2">
      <c r="A125" t="s">
        <v>747</v>
      </c>
      <c r="B125" t="s">
        <v>554</v>
      </c>
      <c r="C125" t="s">
        <v>555</v>
      </c>
      <c r="D125" t="s">
        <v>763</v>
      </c>
      <c r="E125" t="s">
        <v>786</v>
      </c>
      <c r="F125" t="s">
        <v>558</v>
      </c>
      <c r="G125" t="s">
        <v>748</v>
      </c>
      <c r="H125" t="s">
        <v>398</v>
      </c>
    </row>
    <row r="126" spans="1:8" x14ac:dyDescent="0.2">
      <c r="A126" t="s">
        <v>626</v>
      </c>
      <c r="B126" t="s">
        <v>554</v>
      </c>
      <c r="C126" t="s">
        <v>555</v>
      </c>
      <c r="D126" t="s">
        <v>763</v>
      </c>
      <c r="E126" t="s">
        <v>627</v>
      </c>
      <c r="F126" t="s">
        <v>558</v>
      </c>
      <c r="G126" t="s">
        <v>628</v>
      </c>
      <c r="H126" t="s">
        <v>629</v>
      </c>
    </row>
    <row r="127" spans="1:8" x14ac:dyDescent="0.2">
      <c r="A127" t="s">
        <v>630</v>
      </c>
      <c r="B127" t="s">
        <v>554</v>
      </c>
      <c r="C127" t="s">
        <v>555</v>
      </c>
      <c r="D127" t="s">
        <v>763</v>
      </c>
      <c r="E127" t="s">
        <v>627</v>
      </c>
      <c r="F127" t="s">
        <v>558</v>
      </c>
      <c r="G127" t="s">
        <v>631</v>
      </c>
      <c r="H127" t="s">
        <v>509</v>
      </c>
    </row>
    <row r="128" spans="1:8" x14ac:dyDescent="0.2">
      <c r="A128" t="s">
        <v>632</v>
      </c>
      <c r="B128" t="s">
        <v>554</v>
      </c>
      <c r="C128" t="s">
        <v>555</v>
      </c>
      <c r="D128" t="s">
        <v>763</v>
      </c>
      <c r="E128" t="s">
        <v>627</v>
      </c>
      <c r="F128" t="s">
        <v>558</v>
      </c>
      <c r="G128" t="s">
        <v>633</v>
      </c>
      <c r="H128" t="s">
        <v>634</v>
      </c>
    </row>
    <row r="129" spans="1:8" x14ac:dyDescent="0.2">
      <c r="A129" t="s">
        <v>635</v>
      </c>
      <c r="B129" t="s">
        <v>554</v>
      </c>
      <c r="C129" t="s">
        <v>555</v>
      </c>
      <c r="D129" t="s">
        <v>763</v>
      </c>
      <c r="E129" t="s">
        <v>627</v>
      </c>
      <c r="F129" t="s">
        <v>558</v>
      </c>
      <c r="G129" t="s">
        <v>559</v>
      </c>
      <c r="H129" t="s">
        <v>636</v>
      </c>
    </row>
    <row r="130" spans="1:8" x14ac:dyDescent="0.2">
      <c r="A130" t="s">
        <v>649</v>
      </c>
      <c r="B130" t="s">
        <v>554</v>
      </c>
      <c r="C130" t="s">
        <v>555</v>
      </c>
      <c r="D130" t="s">
        <v>763</v>
      </c>
      <c r="E130" t="s">
        <v>650</v>
      </c>
      <c r="F130" t="s">
        <v>558</v>
      </c>
      <c r="G130" t="s">
        <v>559</v>
      </c>
      <c r="H130" t="s">
        <v>651</v>
      </c>
    </row>
    <row r="131" spans="1:8" x14ac:dyDescent="0.2">
      <c r="A131" t="s">
        <v>652</v>
      </c>
      <c r="B131" t="s">
        <v>554</v>
      </c>
      <c r="C131" t="s">
        <v>555</v>
      </c>
      <c r="D131" t="s">
        <v>763</v>
      </c>
      <c r="E131" t="s">
        <v>650</v>
      </c>
      <c r="F131" t="s">
        <v>558</v>
      </c>
      <c r="G131" t="s">
        <v>628</v>
      </c>
      <c r="H131" t="s">
        <v>653</v>
      </c>
    </row>
    <row r="132" spans="1:8" x14ac:dyDescent="0.2">
      <c r="A132" t="s">
        <v>654</v>
      </c>
      <c r="B132" t="s">
        <v>554</v>
      </c>
      <c r="C132" t="s">
        <v>555</v>
      </c>
      <c r="D132" t="s">
        <v>763</v>
      </c>
      <c r="E132" t="s">
        <v>650</v>
      </c>
      <c r="F132" t="s">
        <v>558</v>
      </c>
      <c r="G132" t="s">
        <v>588</v>
      </c>
      <c r="H132" t="s">
        <v>655</v>
      </c>
    </row>
    <row r="133" spans="1:8" x14ac:dyDescent="0.2">
      <c r="A133" t="s">
        <v>656</v>
      </c>
      <c r="B133" t="s">
        <v>554</v>
      </c>
      <c r="C133" t="s">
        <v>555</v>
      </c>
      <c r="D133" t="s">
        <v>763</v>
      </c>
      <c r="E133" t="s">
        <v>650</v>
      </c>
      <c r="F133" t="s">
        <v>558</v>
      </c>
      <c r="G133" t="s">
        <v>657</v>
      </c>
      <c r="H133" t="s">
        <v>658</v>
      </c>
    </row>
    <row r="134" spans="1:8" x14ac:dyDescent="0.2">
      <c r="A134" t="s">
        <v>790</v>
      </c>
      <c r="B134" t="s">
        <v>554</v>
      </c>
      <c r="C134" t="s">
        <v>555</v>
      </c>
      <c r="D134" t="s">
        <v>763</v>
      </c>
      <c r="E134" t="s">
        <v>791</v>
      </c>
      <c r="F134" t="s">
        <v>558</v>
      </c>
      <c r="G134" t="s">
        <v>559</v>
      </c>
      <c r="H134" t="s">
        <v>792</v>
      </c>
    </row>
    <row r="135" spans="1:8" x14ac:dyDescent="0.2">
      <c r="A135" t="s">
        <v>793</v>
      </c>
      <c r="B135" t="s">
        <v>554</v>
      </c>
      <c r="C135" t="s">
        <v>555</v>
      </c>
      <c r="D135" t="s">
        <v>763</v>
      </c>
      <c r="E135" t="s">
        <v>791</v>
      </c>
      <c r="F135" t="s">
        <v>558</v>
      </c>
      <c r="G135" t="s">
        <v>692</v>
      </c>
      <c r="H135" t="s">
        <v>441</v>
      </c>
    </row>
    <row r="136" spans="1:8" x14ac:dyDescent="0.2">
      <c r="A136" t="s">
        <v>794</v>
      </c>
      <c r="B136" t="s">
        <v>554</v>
      </c>
      <c r="C136" t="s">
        <v>555</v>
      </c>
      <c r="D136" t="s">
        <v>763</v>
      </c>
      <c r="E136" t="s">
        <v>791</v>
      </c>
      <c r="F136" t="s">
        <v>558</v>
      </c>
      <c r="G136" t="s">
        <v>559</v>
      </c>
      <c r="H136" t="s">
        <v>795</v>
      </c>
    </row>
    <row r="137" spans="1:8" x14ac:dyDescent="0.2">
      <c r="A137" t="s">
        <v>796</v>
      </c>
      <c r="B137" t="s">
        <v>554</v>
      </c>
      <c r="C137" t="s">
        <v>555</v>
      </c>
      <c r="D137" t="s">
        <v>763</v>
      </c>
      <c r="E137" t="s">
        <v>791</v>
      </c>
      <c r="F137" t="s">
        <v>612</v>
      </c>
      <c r="G137" t="s">
        <v>797</v>
      </c>
      <c r="H137" t="s">
        <v>431</v>
      </c>
    </row>
    <row r="138" spans="1:8" x14ac:dyDescent="0.2">
      <c r="A138" t="s">
        <v>798</v>
      </c>
      <c r="B138" t="s">
        <v>554</v>
      </c>
      <c r="C138" t="s">
        <v>555</v>
      </c>
      <c r="D138" t="s">
        <v>763</v>
      </c>
      <c r="E138" t="s">
        <v>791</v>
      </c>
      <c r="F138" t="s">
        <v>558</v>
      </c>
      <c r="G138" t="s">
        <v>799</v>
      </c>
      <c r="H138" t="s">
        <v>431</v>
      </c>
    </row>
    <row r="139" spans="1:8" x14ac:dyDescent="0.2">
      <c r="A139" t="s">
        <v>800</v>
      </c>
      <c r="B139" t="s">
        <v>554</v>
      </c>
      <c r="C139" t="s">
        <v>555</v>
      </c>
      <c r="D139" t="s">
        <v>763</v>
      </c>
      <c r="E139" t="s">
        <v>791</v>
      </c>
      <c r="F139" t="s">
        <v>558</v>
      </c>
      <c r="G139" t="s">
        <v>801</v>
      </c>
      <c r="H139" t="s">
        <v>441</v>
      </c>
    </row>
    <row r="140" spans="1:8" x14ac:dyDescent="0.2">
      <c r="A140" t="s">
        <v>802</v>
      </c>
      <c r="B140" t="s">
        <v>554</v>
      </c>
      <c r="C140" t="s">
        <v>555</v>
      </c>
      <c r="D140" t="s">
        <v>763</v>
      </c>
      <c r="E140" t="s">
        <v>791</v>
      </c>
      <c r="F140" t="s">
        <v>558</v>
      </c>
      <c r="G140" t="s">
        <v>803</v>
      </c>
      <c r="H140" t="s">
        <v>804</v>
      </c>
    </row>
    <row r="141" spans="1:8" x14ac:dyDescent="0.2">
      <c r="A141" t="s">
        <v>805</v>
      </c>
      <c r="B141" t="s">
        <v>554</v>
      </c>
      <c r="C141" t="s">
        <v>555</v>
      </c>
      <c r="D141" t="s">
        <v>763</v>
      </c>
      <c r="E141" t="s">
        <v>791</v>
      </c>
      <c r="F141" t="s">
        <v>558</v>
      </c>
      <c r="G141" t="s">
        <v>559</v>
      </c>
      <c r="H141" t="s">
        <v>806</v>
      </c>
    </row>
    <row r="142" spans="1:8" x14ac:dyDescent="0.2">
      <c r="A142" t="s">
        <v>807</v>
      </c>
      <c r="B142" t="s">
        <v>554</v>
      </c>
      <c r="C142" t="s">
        <v>555</v>
      </c>
      <c r="D142" t="s">
        <v>763</v>
      </c>
      <c r="E142" t="s">
        <v>791</v>
      </c>
      <c r="F142" t="s">
        <v>558</v>
      </c>
      <c r="G142" t="s">
        <v>559</v>
      </c>
      <c r="H142" t="s">
        <v>808</v>
      </c>
    </row>
    <row r="143" spans="1:8" x14ac:dyDescent="0.2">
      <c r="A143" t="s">
        <v>809</v>
      </c>
      <c r="B143" t="s">
        <v>554</v>
      </c>
      <c r="C143" t="s">
        <v>555</v>
      </c>
      <c r="D143" t="s">
        <v>763</v>
      </c>
      <c r="E143" t="s">
        <v>791</v>
      </c>
      <c r="F143" t="s">
        <v>558</v>
      </c>
      <c r="G143" t="s">
        <v>810</v>
      </c>
      <c r="H143" t="s">
        <v>440</v>
      </c>
    </row>
    <row r="144" spans="1:8" x14ac:dyDescent="0.2">
      <c r="A144" t="s">
        <v>811</v>
      </c>
      <c r="B144" t="s">
        <v>554</v>
      </c>
      <c r="C144" t="s">
        <v>555</v>
      </c>
      <c r="D144" t="s">
        <v>763</v>
      </c>
      <c r="E144" t="s">
        <v>812</v>
      </c>
      <c r="F144" t="s">
        <v>558</v>
      </c>
      <c r="G144" t="s">
        <v>813</v>
      </c>
      <c r="H144" t="s">
        <v>761</v>
      </c>
    </row>
    <row r="145" spans="1:8" x14ac:dyDescent="0.2">
      <c r="A145" t="s">
        <v>814</v>
      </c>
      <c r="B145" t="s">
        <v>554</v>
      </c>
      <c r="C145" t="s">
        <v>555</v>
      </c>
      <c r="D145" t="s">
        <v>763</v>
      </c>
      <c r="E145" t="s">
        <v>812</v>
      </c>
      <c r="F145" t="s">
        <v>558</v>
      </c>
      <c r="G145" t="s">
        <v>815</v>
      </c>
      <c r="H145" t="s">
        <v>399</v>
      </c>
    </row>
    <row r="146" spans="1:8" x14ac:dyDescent="0.2">
      <c r="A146" t="s">
        <v>816</v>
      </c>
      <c r="B146" t="s">
        <v>554</v>
      </c>
      <c r="C146" t="s">
        <v>555</v>
      </c>
      <c r="D146" t="s">
        <v>763</v>
      </c>
      <c r="E146" t="s">
        <v>812</v>
      </c>
      <c r="F146" t="s">
        <v>558</v>
      </c>
      <c r="G146" t="s">
        <v>817</v>
      </c>
      <c r="H146" t="s">
        <v>399</v>
      </c>
    </row>
    <row r="147" spans="1:8" x14ac:dyDescent="0.2">
      <c r="A147" t="s">
        <v>752</v>
      </c>
      <c r="B147" t="s">
        <v>554</v>
      </c>
      <c r="C147" t="s">
        <v>555</v>
      </c>
      <c r="D147" t="s">
        <v>763</v>
      </c>
      <c r="E147" t="s">
        <v>753</v>
      </c>
      <c r="F147" t="s">
        <v>558</v>
      </c>
      <c r="G147" t="s">
        <v>754</v>
      </c>
      <c r="H147" t="s">
        <v>399</v>
      </c>
    </row>
    <row r="148" spans="1:8" x14ac:dyDescent="0.2">
      <c r="A148" t="s">
        <v>755</v>
      </c>
      <c r="B148" t="s">
        <v>554</v>
      </c>
      <c r="C148" t="s">
        <v>555</v>
      </c>
      <c r="D148" t="s">
        <v>763</v>
      </c>
      <c r="E148" t="s">
        <v>753</v>
      </c>
      <c r="F148" t="s">
        <v>558</v>
      </c>
      <c r="G148" t="s">
        <v>559</v>
      </c>
      <c r="H148" t="s">
        <v>756</v>
      </c>
    </row>
    <row r="149" spans="1:8" x14ac:dyDescent="0.2">
      <c r="A149" t="s">
        <v>757</v>
      </c>
      <c r="B149" t="s">
        <v>554</v>
      </c>
      <c r="C149" t="s">
        <v>555</v>
      </c>
      <c r="D149" t="s">
        <v>763</v>
      </c>
      <c r="E149" t="s">
        <v>753</v>
      </c>
      <c r="F149" t="s">
        <v>558</v>
      </c>
      <c r="G149" t="s">
        <v>758</v>
      </c>
      <c r="H149" t="s">
        <v>402</v>
      </c>
    </row>
    <row r="150" spans="1:8" x14ac:dyDescent="0.2">
      <c r="A150" t="s">
        <v>759</v>
      </c>
      <c r="B150" t="s">
        <v>554</v>
      </c>
      <c r="C150" t="s">
        <v>555</v>
      </c>
      <c r="D150" t="s">
        <v>763</v>
      </c>
      <c r="E150" t="s">
        <v>753</v>
      </c>
      <c r="F150" t="s">
        <v>558</v>
      </c>
      <c r="G150" t="s">
        <v>760</v>
      </c>
      <c r="H150" t="s">
        <v>761</v>
      </c>
    </row>
    <row r="151" spans="1:8" x14ac:dyDescent="0.2">
      <c r="A151" t="s">
        <v>684</v>
      </c>
      <c r="B151" t="s">
        <v>554</v>
      </c>
      <c r="C151" t="s">
        <v>555</v>
      </c>
      <c r="D151" t="s">
        <v>763</v>
      </c>
      <c r="E151" t="s">
        <v>685</v>
      </c>
      <c r="F151" t="s">
        <v>558</v>
      </c>
      <c r="G151" t="s">
        <v>559</v>
      </c>
      <c r="H151" t="s">
        <v>686</v>
      </c>
    </row>
    <row r="152" spans="1:8" x14ac:dyDescent="0.2">
      <c r="A152" t="s">
        <v>687</v>
      </c>
      <c r="B152" t="s">
        <v>554</v>
      </c>
      <c r="C152" t="s">
        <v>555</v>
      </c>
      <c r="D152" t="s">
        <v>763</v>
      </c>
      <c r="E152" t="s">
        <v>685</v>
      </c>
      <c r="F152" t="s">
        <v>558</v>
      </c>
      <c r="G152" t="s">
        <v>559</v>
      </c>
      <c r="H152" t="s">
        <v>688</v>
      </c>
    </row>
    <row r="153" spans="1:8" x14ac:dyDescent="0.2">
      <c r="A153" t="s">
        <v>689</v>
      </c>
      <c r="B153" t="s">
        <v>554</v>
      </c>
      <c r="C153" t="s">
        <v>555</v>
      </c>
      <c r="D153" t="s">
        <v>763</v>
      </c>
      <c r="E153" t="s">
        <v>685</v>
      </c>
      <c r="F153" t="s">
        <v>558</v>
      </c>
      <c r="G153" t="s">
        <v>690</v>
      </c>
      <c r="H153" t="s">
        <v>491</v>
      </c>
    </row>
    <row r="154" spans="1:8" x14ac:dyDescent="0.2">
      <c r="A154" t="s">
        <v>691</v>
      </c>
      <c r="B154" t="s">
        <v>554</v>
      </c>
      <c r="C154" t="s">
        <v>555</v>
      </c>
      <c r="D154" t="s">
        <v>763</v>
      </c>
      <c r="E154" t="s">
        <v>685</v>
      </c>
      <c r="F154" t="s">
        <v>558</v>
      </c>
      <c r="G154" t="s">
        <v>692</v>
      </c>
      <c r="H154" t="s">
        <v>491</v>
      </c>
    </row>
    <row r="155" spans="1:8" x14ac:dyDescent="0.2">
      <c r="A155" t="s">
        <v>693</v>
      </c>
      <c r="B155" t="s">
        <v>554</v>
      </c>
      <c r="C155" t="s">
        <v>555</v>
      </c>
      <c r="D155" t="s">
        <v>763</v>
      </c>
      <c r="E155" t="s">
        <v>685</v>
      </c>
      <c r="F155" t="s">
        <v>558</v>
      </c>
      <c r="G155" t="s">
        <v>694</v>
      </c>
      <c r="H155" t="s">
        <v>695</v>
      </c>
    </row>
    <row r="156" spans="1:8" x14ac:dyDescent="0.2">
      <c r="A156" t="s">
        <v>696</v>
      </c>
      <c r="B156" t="s">
        <v>554</v>
      </c>
      <c r="C156" t="s">
        <v>555</v>
      </c>
      <c r="D156" t="s">
        <v>763</v>
      </c>
      <c r="E156" t="s">
        <v>697</v>
      </c>
      <c r="F156" t="s">
        <v>558</v>
      </c>
      <c r="G156" t="s">
        <v>628</v>
      </c>
      <c r="H156" t="s">
        <v>698</v>
      </c>
    </row>
    <row r="157" spans="1:8" x14ac:dyDescent="0.2">
      <c r="A157" t="s">
        <v>699</v>
      </c>
      <c r="B157" t="s">
        <v>554</v>
      </c>
      <c r="C157" t="s">
        <v>555</v>
      </c>
      <c r="D157" t="s">
        <v>763</v>
      </c>
      <c r="E157" t="s">
        <v>697</v>
      </c>
      <c r="F157" t="s">
        <v>558</v>
      </c>
      <c r="G157" t="s">
        <v>700</v>
      </c>
      <c r="H157" t="s">
        <v>469</v>
      </c>
    </row>
    <row r="158" spans="1:8" x14ac:dyDescent="0.2">
      <c r="A158" t="s">
        <v>701</v>
      </c>
      <c r="B158" t="s">
        <v>554</v>
      </c>
      <c r="C158" t="s">
        <v>555</v>
      </c>
      <c r="D158" t="s">
        <v>763</v>
      </c>
      <c r="E158" t="s">
        <v>697</v>
      </c>
      <c r="F158" t="s">
        <v>558</v>
      </c>
      <c r="G158" t="s">
        <v>702</v>
      </c>
      <c r="H158" t="s">
        <v>469</v>
      </c>
    </row>
    <row r="159" spans="1:8" x14ac:dyDescent="0.2">
      <c r="A159" t="s">
        <v>703</v>
      </c>
      <c r="B159" t="s">
        <v>554</v>
      </c>
      <c r="C159" t="s">
        <v>555</v>
      </c>
      <c r="D159" t="s">
        <v>763</v>
      </c>
      <c r="E159" t="s">
        <v>697</v>
      </c>
      <c r="F159" t="s">
        <v>558</v>
      </c>
      <c r="G159" t="s">
        <v>704</v>
      </c>
      <c r="H159" t="s">
        <v>469</v>
      </c>
    </row>
    <row r="160" spans="1:8" x14ac:dyDescent="0.2">
      <c r="A160" t="s">
        <v>705</v>
      </c>
      <c r="B160" t="s">
        <v>554</v>
      </c>
      <c r="C160" t="s">
        <v>555</v>
      </c>
      <c r="D160" t="s">
        <v>763</v>
      </c>
      <c r="E160" t="s">
        <v>697</v>
      </c>
      <c r="F160" t="s">
        <v>558</v>
      </c>
      <c r="G160" t="s">
        <v>706</v>
      </c>
      <c r="H160" t="s">
        <v>469</v>
      </c>
    </row>
    <row r="161" spans="1:8" x14ac:dyDescent="0.2">
      <c r="A161" t="s">
        <v>707</v>
      </c>
      <c r="B161" t="s">
        <v>554</v>
      </c>
      <c r="C161" t="s">
        <v>555</v>
      </c>
      <c r="D161" t="s">
        <v>763</v>
      </c>
      <c r="E161" t="s">
        <v>697</v>
      </c>
      <c r="F161" t="s">
        <v>558</v>
      </c>
      <c r="G161" t="s">
        <v>708</v>
      </c>
      <c r="H161" t="s">
        <v>469</v>
      </c>
    </row>
    <row r="162" spans="1:8" x14ac:dyDescent="0.2">
      <c r="A162" t="s">
        <v>709</v>
      </c>
      <c r="B162" t="s">
        <v>554</v>
      </c>
      <c r="C162" t="s">
        <v>555</v>
      </c>
      <c r="D162" t="s">
        <v>763</v>
      </c>
      <c r="E162" t="s">
        <v>697</v>
      </c>
      <c r="F162" t="s">
        <v>558</v>
      </c>
      <c r="G162" t="s">
        <v>559</v>
      </c>
      <c r="H162" t="s">
        <v>710</v>
      </c>
    </row>
    <row r="163" spans="1:8" x14ac:dyDescent="0.2">
      <c r="A163" t="s">
        <v>553</v>
      </c>
      <c r="B163" t="s">
        <v>554</v>
      </c>
      <c r="C163" t="s">
        <v>555</v>
      </c>
      <c r="D163" t="s">
        <v>818</v>
      </c>
      <c r="E163" t="s">
        <v>557</v>
      </c>
      <c r="F163" t="s">
        <v>558</v>
      </c>
      <c r="G163" t="s">
        <v>559</v>
      </c>
      <c r="H163" t="s">
        <v>560</v>
      </c>
    </row>
    <row r="164" spans="1:8" x14ac:dyDescent="0.2">
      <c r="A164" t="s">
        <v>561</v>
      </c>
      <c r="B164" t="s">
        <v>554</v>
      </c>
      <c r="C164" t="s">
        <v>555</v>
      </c>
      <c r="D164" t="s">
        <v>818</v>
      </c>
      <c r="E164" t="s">
        <v>557</v>
      </c>
      <c r="F164" t="s">
        <v>558</v>
      </c>
      <c r="G164" t="s">
        <v>559</v>
      </c>
      <c r="H164" t="s">
        <v>562</v>
      </c>
    </row>
    <row r="165" spans="1:8" x14ac:dyDescent="0.2">
      <c r="A165" t="s">
        <v>563</v>
      </c>
      <c r="B165" t="s">
        <v>554</v>
      </c>
      <c r="C165" t="s">
        <v>555</v>
      </c>
      <c r="D165" t="s">
        <v>818</v>
      </c>
      <c r="E165" t="s">
        <v>557</v>
      </c>
      <c r="F165" t="s">
        <v>558</v>
      </c>
      <c r="G165" t="s">
        <v>564</v>
      </c>
      <c r="H165" t="s">
        <v>474</v>
      </c>
    </row>
    <row r="166" spans="1:8" x14ac:dyDescent="0.2">
      <c r="A166" t="s">
        <v>565</v>
      </c>
      <c r="B166" t="s">
        <v>554</v>
      </c>
      <c r="C166" t="s">
        <v>555</v>
      </c>
      <c r="D166" t="s">
        <v>818</v>
      </c>
      <c r="E166" t="s">
        <v>557</v>
      </c>
      <c r="F166" t="s">
        <v>558</v>
      </c>
      <c r="G166" t="s">
        <v>559</v>
      </c>
      <c r="H166" t="s">
        <v>566</v>
      </c>
    </row>
    <row r="167" spans="1:8" x14ac:dyDescent="0.2">
      <c r="A167" t="s">
        <v>567</v>
      </c>
      <c r="B167" t="s">
        <v>554</v>
      </c>
      <c r="C167" t="s">
        <v>555</v>
      </c>
      <c r="D167" t="s">
        <v>818</v>
      </c>
      <c r="E167" t="s">
        <v>557</v>
      </c>
      <c r="F167" t="s">
        <v>558</v>
      </c>
      <c r="G167" t="s">
        <v>568</v>
      </c>
      <c r="H167" t="s">
        <v>569</v>
      </c>
    </row>
    <row r="168" spans="1:8" x14ac:dyDescent="0.2">
      <c r="A168" t="s">
        <v>570</v>
      </c>
      <c r="B168" t="s">
        <v>554</v>
      </c>
      <c r="C168" t="s">
        <v>555</v>
      </c>
      <c r="D168" t="s">
        <v>818</v>
      </c>
      <c r="E168" t="s">
        <v>557</v>
      </c>
      <c r="F168" t="s">
        <v>558</v>
      </c>
      <c r="G168" t="s">
        <v>571</v>
      </c>
      <c r="H168" t="s">
        <v>487</v>
      </c>
    </row>
    <row r="169" spans="1:8" x14ac:dyDescent="0.2">
      <c r="A169" t="s">
        <v>572</v>
      </c>
      <c r="B169" t="s">
        <v>554</v>
      </c>
      <c r="C169" t="s">
        <v>555</v>
      </c>
      <c r="D169" t="s">
        <v>818</v>
      </c>
      <c r="E169" t="s">
        <v>573</v>
      </c>
      <c r="F169" t="s">
        <v>558</v>
      </c>
      <c r="G169" t="s">
        <v>559</v>
      </c>
      <c r="H169" t="s">
        <v>574</v>
      </c>
    </row>
    <row r="170" spans="1:8" x14ac:dyDescent="0.2">
      <c r="A170" t="s">
        <v>575</v>
      </c>
      <c r="B170" t="s">
        <v>554</v>
      </c>
      <c r="C170" t="s">
        <v>555</v>
      </c>
      <c r="D170" t="s">
        <v>818</v>
      </c>
      <c r="E170" t="s">
        <v>573</v>
      </c>
      <c r="F170" t="s">
        <v>558</v>
      </c>
      <c r="G170" t="s">
        <v>576</v>
      </c>
      <c r="H170" t="s">
        <v>469</v>
      </c>
    </row>
    <row r="171" spans="1:8" x14ac:dyDescent="0.2">
      <c r="A171" t="s">
        <v>577</v>
      </c>
      <c r="B171" t="s">
        <v>554</v>
      </c>
      <c r="C171" t="s">
        <v>555</v>
      </c>
      <c r="D171" t="s">
        <v>818</v>
      </c>
      <c r="E171" t="s">
        <v>573</v>
      </c>
      <c r="F171" t="s">
        <v>558</v>
      </c>
      <c r="G171" t="s">
        <v>578</v>
      </c>
      <c r="H171" t="s">
        <v>469</v>
      </c>
    </row>
    <row r="172" spans="1:8" x14ac:dyDescent="0.2">
      <c r="A172" t="s">
        <v>579</v>
      </c>
      <c r="B172" t="s">
        <v>554</v>
      </c>
      <c r="C172" t="s">
        <v>555</v>
      </c>
      <c r="D172" t="s">
        <v>818</v>
      </c>
      <c r="E172" t="s">
        <v>573</v>
      </c>
      <c r="F172" t="s">
        <v>558</v>
      </c>
      <c r="G172" t="s">
        <v>580</v>
      </c>
      <c r="H172" t="s">
        <v>469</v>
      </c>
    </row>
    <row r="173" spans="1:8" x14ac:dyDescent="0.2">
      <c r="A173" t="s">
        <v>589</v>
      </c>
      <c r="B173" t="s">
        <v>554</v>
      </c>
      <c r="C173" t="s">
        <v>555</v>
      </c>
      <c r="D173" t="s">
        <v>818</v>
      </c>
      <c r="E173" t="s">
        <v>591</v>
      </c>
      <c r="F173" t="s">
        <v>558</v>
      </c>
      <c r="G173" t="s">
        <v>592</v>
      </c>
      <c r="H173" t="s">
        <v>395</v>
      </c>
    </row>
    <row r="174" spans="1:8" x14ac:dyDescent="0.2">
      <c r="A174" t="s">
        <v>593</v>
      </c>
      <c r="B174" t="s">
        <v>554</v>
      </c>
      <c r="C174" t="s">
        <v>555</v>
      </c>
      <c r="D174" t="s">
        <v>818</v>
      </c>
      <c r="E174" t="s">
        <v>591</v>
      </c>
      <c r="F174" t="s">
        <v>558</v>
      </c>
      <c r="G174" t="s">
        <v>594</v>
      </c>
      <c r="H174" t="s">
        <v>395</v>
      </c>
    </row>
    <row r="175" spans="1:8" x14ac:dyDescent="0.2">
      <c r="A175" t="s">
        <v>595</v>
      </c>
      <c r="B175" t="s">
        <v>554</v>
      </c>
      <c r="C175" t="s">
        <v>555</v>
      </c>
      <c r="D175" t="s">
        <v>818</v>
      </c>
      <c r="E175" t="s">
        <v>591</v>
      </c>
      <c r="F175" t="s">
        <v>558</v>
      </c>
      <c r="G175" t="s">
        <v>596</v>
      </c>
      <c r="H175" t="s">
        <v>395</v>
      </c>
    </row>
    <row r="176" spans="1:8" x14ac:dyDescent="0.2">
      <c r="A176" t="s">
        <v>819</v>
      </c>
      <c r="B176" t="s">
        <v>554</v>
      </c>
      <c r="C176" t="s">
        <v>555</v>
      </c>
      <c r="D176" t="s">
        <v>818</v>
      </c>
      <c r="E176" t="s">
        <v>820</v>
      </c>
      <c r="F176" t="s">
        <v>558</v>
      </c>
      <c r="G176" t="s">
        <v>559</v>
      </c>
      <c r="H176" t="s">
        <v>821</v>
      </c>
    </row>
    <row r="177" spans="1:8" x14ac:dyDescent="0.2">
      <c r="A177" t="s">
        <v>822</v>
      </c>
      <c r="B177" t="s">
        <v>554</v>
      </c>
      <c r="C177" t="s">
        <v>555</v>
      </c>
      <c r="D177" t="s">
        <v>818</v>
      </c>
      <c r="E177" t="s">
        <v>820</v>
      </c>
      <c r="F177" t="s">
        <v>558</v>
      </c>
      <c r="G177" t="s">
        <v>810</v>
      </c>
      <c r="H177" t="s">
        <v>804</v>
      </c>
    </row>
    <row r="178" spans="1:8" x14ac:dyDescent="0.2">
      <c r="A178" t="s">
        <v>823</v>
      </c>
      <c r="B178" t="s">
        <v>554</v>
      </c>
      <c r="C178" t="s">
        <v>555</v>
      </c>
      <c r="D178" t="s">
        <v>818</v>
      </c>
      <c r="E178" t="s">
        <v>820</v>
      </c>
      <c r="F178" t="s">
        <v>558</v>
      </c>
      <c r="G178" t="s">
        <v>559</v>
      </c>
      <c r="H178" t="s">
        <v>447</v>
      </c>
    </row>
    <row r="179" spans="1:8" x14ac:dyDescent="0.2">
      <c r="A179" t="s">
        <v>824</v>
      </c>
      <c r="B179" t="s">
        <v>554</v>
      </c>
      <c r="C179" t="s">
        <v>555</v>
      </c>
      <c r="D179" t="s">
        <v>818</v>
      </c>
      <c r="E179" t="s">
        <v>820</v>
      </c>
      <c r="F179" t="s">
        <v>558</v>
      </c>
      <c r="G179" t="s">
        <v>559</v>
      </c>
      <c r="H179" t="s">
        <v>825</v>
      </c>
    </row>
    <row r="180" spans="1:8" x14ac:dyDescent="0.2">
      <c r="A180" t="s">
        <v>626</v>
      </c>
      <c r="B180" t="s">
        <v>554</v>
      </c>
      <c r="C180" t="s">
        <v>555</v>
      </c>
      <c r="D180" t="s">
        <v>818</v>
      </c>
      <c r="E180" t="s">
        <v>627</v>
      </c>
      <c r="F180" t="s">
        <v>558</v>
      </c>
      <c r="G180" t="s">
        <v>628</v>
      </c>
      <c r="H180" t="s">
        <v>629</v>
      </c>
    </row>
    <row r="181" spans="1:8" x14ac:dyDescent="0.2">
      <c r="A181" t="s">
        <v>630</v>
      </c>
      <c r="B181" t="s">
        <v>554</v>
      </c>
      <c r="C181" t="s">
        <v>555</v>
      </c>
      <c r="D181" t="s">
        <v>818</v>
      </c>
      <c r="E181" t="s">
        <v>627</v>
      </c>
      <c r="F181" t="s">
        <v>558</v>
      </c>
      <c r="G181" t="s">
        <v>631</v>
      </c>
      <c r="H181" t="s">
        <v>509</v>
      </c>
    </row>
    <row r="182" spans="1:8" x14ac:dyDescent="0.2">
      <c r="A182" t="s">
        <v>632</v>
      </c>
      <c r="B182" t="s">
        <v>554</v>
      </c>
      <c r="C182" t="s">
        <v>555</v>
      </c>
      <c r="D182" t="s">
        <v>818</v>
      </c>
      <c r="E182" t="s">
        <v>627</v>
      </c>
      <c r="F182" t="s">
        <v>558</v>
      </c>
      <c r="G182" t="s">
        <v>633</v>
      </c>
      <c r="H182" t="s">
        <v>634</v>
      </c>
    </row>
    <row r="183" spans="1:8" x14ac:dyDescent="0.2">
      <c r="A183" t="s">
        <v>635</v>
      </c>
      <c r="B183" t="s">
        <v>554</v>
      </c>
      <c r="C183" t="s">
        <v>555</v>
      </c>
      <c r="D183" t="s">
        <v>818</v>
      </c>
      <c r="E183" t="s">
        <v>627</v>
      </c>
      <c r="F183" t="s">
        <v>558</v>
      </c>
      <c r="G183" t="s">
        <v>559</v>
      </c>
      <c r="H183" t="s">
        <v>636</v>
      </c>
    </row>
    <row r="184" spans="1:8" x14ac:dyDescent="0.2">
      <c r="A184" t="s">
        <v>711</v>
      </c>
      <c r="B184" t="s">
        <v>554</v>
      </c>
      <c r="C184" t="s">
        <v>555</v>
      </c>
      <c r="D184" t="s">
        <v>818</v>
      </c>
      <c r="E184" t="s">
        <v>713</v>
      </c>
      <c r="F184" t="s">
        <v>558</v>
      </c>
      <c r="G184" t="s">
        <v>628</v>
      </c>
      <c r="H184" t="s">
        <v>714</v>
      </c>
    </row>
    <row r="185" spans="1:8" x14ac:dyDescent="0.2">
      <c r="A185" t="s">
        <v>597</v>
      </c>
      <c r="B185" t="s">
        <v>554</v>
      </c>
      <c r="C185" t="s">
        <v>555</v>
      </c>
      <c r="D185" t="s">
        <v>818</v>
      </c>
      <c r="E185" t="s">
        <v>713</v>
      </c>
      <c r="F185" t="s">
        <v>558</v>
      </c>
      <c r="G185" t="s">
        <v>599</v>
      </c>
      <c r="H185" t="s">
        <v>469</v>
      </c>
    </row>
    <row r="186" spans="1:8" x14ac:dyDescent="0.2">
      <c r="A186" t="s">
        <v>715</v>
      </c>
      <c r="B186" t="s">
        <v>554</v>
      </c>
      <c r="C186" t="s">
        <v>555</v>
      </c>
      <c r="D186" t="s">
        <v>818</v>
      </c>
      <c r="E186" t="s">
        <v>713</v>
      </c>
      <c r="F186" t="s">
        <v>558</v>
      </c>
      <c r="G186" t="s">
        <v>716</v>
      </c>
      <c r="H186" t="s">
        <v>469</v>
      </c>
    </row>
    <row r="187" spans="1:8" x14ac:dyDescent="0.2">
      <c r="A187" t="s">
        <v>717</v>
      </c>
      <c r="B187" t="s">
        <v>554</v>
      </c>
      <c r="C187" t="s">
        <v>555</v>
      </c>
      <c r="D187" t="s">
        <v>818</v>
      </c>
      <c r="E187" t="s">
        <v>713</v>
      </c>
      <c r="F187" t="s">
        <v>558</v>
      </c>
      <c r="G187" t="s">
        <v>718</v>
      </c>
      <c r="H187" t="s">
        <v>476</v>
      </c>
    </row>
    <row r="188" spans="1:8" x14ac:dyDescent="0.2">
      <c r="A188" t="s">
        <v>675</v>
      </c>
      <c r="B188" t="s">
        <v>554</v>
      </c>
      <c r="C188" t="s">
        <v>555</v>
      </c>
      <c r="D188" t="s">
        <v>818</v>
      </c>
      <c r="E188" t="s">
        <v>676</v>
      </c>
      <c r="F188" t="s">
        <v>558</v>
      </c>
      <c r="G188" t="s">
        <v>559</v>
      </c>
      <c r="H188" t="s">
        <v>677</v>
      </c>
    </row>
    <row r="189" spans="1:8" x14ac:dyDescent="0.2">
      <c r="A189" t="s">
        <v>678</v>
      </c>
      <c r="B189" t="s">
        <v>554</v>
      </c>
      <c r="C189" t="s">
        <v>555</v>
      </c>
      <c r="D189" t="s">
        <v>818</v>
      </c>
      <c r="E189" t="s">
        <v>676</v>
      </c>
      <c r="F189" t="s">
        <v>558</v>
      </c>
      <c r="G189" t="s">
        <v>559</v>
      </c>
      <c r="H189" t="s">
        <v>679</v>
      </c>
    </row>
    <row r="190" spans="1:8" x14ac:dyDescent="0.2">
      <c r="A190" t="s">
        <v>680</v>
      </c>
      <c r="B190" t="s">
        <v>554</v>
      </c>
      <c r="C190" t="s">
        <v>555</v>
      </c>
      <c r="D190" t="s">
        <v>818</v>
      </c>
      <c r="E190" t="s">
        <v>676</v>
      </c>
      <c r="F190" t="s">
        <v>558</v>
      </c>
      <c r="G190" t="s">
        <v>559</v>
      </c>
      <c r="H190" t="s">
        <v>681</v>
      </c>
    </row>
    <row r="191" spans="1:8" x14ac:dyDescent="0.2">
      <c r="A191" t="s">
        <v>682</v>
      </c>
      <c r="B191" t="s">
        <v>554</v>
      </c>
      <c r="C191" t="s">
        <v>555</v>
      </c>
      <c r="D191" t="s">
        <v>818</v>
      </c>
      <c r="E191" t="s">
        <v>676</v>
      </c>
      <c r="F191" t="s">
        <v>558</v>
      </c>
      <c r="G191" t="s">
        <v>559</v>
      </c>
      <c r="H191" t="s">
        <v>683</v>
      </c>
    </row>
    <row r="192" spans="1:8" x14ac:dyDescent="0.2">
      <c r="A192" t="s">
        <v>826</v>
      </c>
      <c r="B192" t="s">
        <v>554</v>
      </c>
      <c r="C192" t="s">
        <v>555</v>
      </c>
      <c r="D192" t="s">
        <v>818</v>
      </c>
      <c r="E192" t="s">
        <v>827</v>
      </c>
      <c r="F192" t="s">
        <v>558</v>
      </c>
      <c r="G192" t="s">
        <v>828</v>
      </c>
      <c r="H192" t="s">
        <v>436</v>
      </c>
    </row>
    <row r="193" spans="1:8" x14ac:dyDescent="0.2">
      <c r="A193" t="s">
        <v>829</v>
      </c>
      <c r="B193" t="s">
        <v>554</v>
      </c>
      <c r="C193" t="s">
        <v>555</v>
      </c>
      <c r="D193" t="s">
        <v>818</v>
      </c>
      <c r="E193" t="s">
        <v>830</v>
      </c>
      <c r="F193" t="s">
        <v>558</v>
      </c>
      <c r="G193" t="s">
        <v>559</v>
      </c>
      <c r="H193" t="s">
        <v>831</v>
      </c>
    </row>
    <row r="194" spans="1:8" x14ac:dyDescent="0.2">
      <c r="A194" t="s">
        <v>832</v>
      </c>
      <c r="B194" t="s">
        <v>554</v>
      </c>
      <c r="C194" t="s">
        <v>555</v>
      </c>
      <c r="D194" t="s">
        <v>818</v>
      </c>
      <c r="E194" t="s">
        <v>830</v>
      </c>
      <c r="F194" t="s">
        <v>558</v>
      </c>
      <c r="G194" t="s">
        <v>559</v>
      </c>
      <c r="H194" t="s">
        <v>833</v>
      </c>
    </row>
    <row r="195" spans="1:8" x14ac:dyDescent="0.2">
      <c r="A195" t="s">
        <v>834</v>
      </c>
      <c r="B195" t="s">
        <v>554</v>
      </c>
      <c r="C195" t="s">
        <v>555</v>
      </c>
      <c r="D195" t="s">
        <v>818</v>
      </c>
      <c r="E195" t="s">
        <v>830</v>
      </c>
      <c r="F195" t="s">
        <v>558</v>
      </c>
      <c r="G195" t="s">
        <v>835</v>
      </c>
      <c r="H195" t="s">
        <v>836</v>
      </c>
    </row>
    <row r="196" spans="1:8" x14ac:dyDescent="0.2">
      <c r="A196" t="s">
        <v>837</v>
      </c>
      <c r="B196" t="s">
        <v>554</v>
      </c>
      <c r="C196" t="s">
        <v>555</v>
      </c>
      <c r="D196" t="s">
        <v>818</v>
      </c>
      <c r="E196" t="s">
        <v>830</v>
      </c>
      <c r="F196" t="s">
        <v>558</v>
      </c>
      <c r="G196" t="s">
        <v>559</v>
      </c>
      <c r="H196" t="s">
        <v>838</v>
      </c>
    </row>
    <row r="197" spans="1:8" x14ac:dyDescent="0.2">
      <c r="A197" t="s">
        <v>293</v>
      </c>
      <c r="B197" t="s">
        <v>554</v>
      </c>
      <c r="C197" t="s">
        <v>839</v>
      </c>
      <c r="D197" t="s">
        <v>590</v>
      </c>
      <c r="E197" t="s">
        <v>840</v>
      </c>
      <c r="F197" t="s">
        <v>841</v>
      </c>
      <c r="G197" t="s">
        <v>498</v>
      </c>
      <c r="H197" t="s">
        <v>469</v>
      </c>
    </row>
    <row r="198" spans="1:8" x14ac:dyDescent="0.2">
      <c r="A198" t="s">
        <v>302</v>
      </c>
      <c r="B198" t="s">
        <v>554</v>
      </c>
      <c r="C198" t="s">
        <v>839</v>
      </c>
      <c r="D198" t="s">
        <v>590</v>
      </c>
      <c r="E198" t="s">
        <v>840</v>
      </c>
      <c r="F198" t="s">
        <v>841</v>
      </c>
      <c r="G198" t="s">
        <v>502</v>
      </c>
      <c r="H198" t="s">
        <v>469</v>
      </c>
    </row>
    <row r="199" spans="1:8" x14ac:dyDescent="0.2">
      <c r="A199" t="s">
        <v>349</v>
      </c>
      <c r="B199" t="s">
        <v>554</v>
      </c>
      <c r="C199" t="s">
        <v>839</v>
      </c>
      <c r="D199" t="s">
        <v>590</v>
      </c>
      <c r="E199" t="s">
        <v>842</v>
      </c>
      <c r="F199" t="s">
        <v>841</v>
      </c>
      <c r="G199" t="s">
        <v>526</v>
      </c>
      <c r="H199" t="s">
        <v>515</v>
      </c>
    </row>
    <row r="200" spans="1:8" x14ac:dyDescent="0.2">
      <c r="A200" t="s">
        <v>367</v>
      </c>
      <c r="B200" t="s">
        <v>554</v>
      </c>
      <c r="C200" t="s">
        <v>839</v>
      </c>
      <c r="D200" t="s">
        <v>590</v>
      </c>
      <c r="E200" t="s">
        <v>842</v>
      </c>
      <c r="F200" t="s">
        <v>841</v>
      </c>
      <c r="G200" t="s">
        <v>530</v>
      </c>
      <c r="H200" t="s">
        <v>516</v>
      </c>
    </row>
    <row r="201" spans="1:8" x14ac:dyDescent="0.2">
      <c r="A201" t="s">
        <v>372</v>
      </c>
      <c r="B201" t="s">
        <v>554</v>
      </c>
      <c r="C201" t="s">
        <v>839</v>
      </c>
      <c r="D201" t="s">
        <v>590</v>
      </c>
      <c r="E201" t="s">
        <v>842</v>
      </c>
      <c r="F201" t="s">
        <v>841</v>
      </c>
      <c r="G201" t="s">
        <v>532</v>
      </c>
      <c r="H201" t="s">
        <v>509</v>
      </c>
    </row>
    <row r="202" spans="1:8" x14ac:dyDescent="0.2">
      <c r="A202" t="s">
        <v>374</v>
      </c>
      <c r="B202" t="s">
        <v>554</v>
      </c>
      <c r="C202" t="s">
        <v>839</v>
      </c>
      <c r="D202" t="s">
        <v>590</v>
      </c>
      <c r="E202" t="s">
        <v>842</v>
      </c>
      <c r="F202" t="s">
        <v>841</v>
      </c>
      <c r="G202" t="s">
        <v>533</v>
      </c>
      <c r="H202" t="s">
        <v>521</v>
      </c>
    </row>
    <row r="203" spans="1:8" x14ac:dyDescent="0.2">
      <c r="A203" t="s">
        <v>377</v>
      </c>
      <c r="B203" t="s">
        <v>554</v>
      </c>
      <c r="C203" t="s">
        <v>839</v>
      </c>
      <c r="D203" t="s">
        <v>590</v>
      </c>
      <c r="E203" t="s">
        <v>842</v>
      </c>
      <c r="F203" t="s">
        <v>841</v>
      </c>
      <c r="G203" t="s">
        <v>541</v>
      </c>
      <c r="H203" t="s">
        <v>520</v>
      </c>
    </row>
    <row r="204" spans="1:8" x14ac:dyDescent="0.2">
      <c r="A204" t="s">
        <v>336</v>
      </c>
      <c r="B204" t="s">
        <v>554</v>
      </c>
      <c r="C204" t="s">
        <v>839</v>
      </c>
      <c r="D204" t="s">
        <v>590</v>
      </c>
      <c r="E204" t="s">
        <v>843</v>
      </c>
      <c r="F204" t="s">
        <v>841</v>
      </c>
      <c r="G204" t="s">
        <v>524</v>
      </c>
      <c r="H204" t="s">
        <v>517</v>
      </c>
    </row>
    <row r="205" spans="1:8" x14ac:dyDescent="0.2">
      <c r="A205" t="s">
        <v>344</v>
      </c>
      <c r="B205" t="s">
        <v>554</v>
      </c>
      <c r="C205" t="s">
        <v>839</v>
      </c>
      <c r="D205" t="s">
        <v>590</v>
      </c>
      <c r="E205" t="s">
        <v>843</v>
      </c>
      <c r="F205" t="s">
        <v>841</v>
      </c>
      <c r="G205" t="s">
        <v>525</v>
      </c>
      <c r="H205" t="s">
        <v>519</v>
      </c>
    </row>
    <row r="206" spans="1:8" x14ac:dyDescent="0.2">
      <c r="A206" t="s">
        <v>347</v>
      </c>
      <c r="B206" t="s">
        <v>554</v>
      </c>
      <c r="C206" t="s">
        <v>839</v>
      </c>
      <c r="D206" t="s">
        <v>590</v>
      </c>
      <c r="E206" t="s">
        <v>843</v>
      </c>
      <c r="F206" t="s">
        <v>844</v>
      </c>
      <c r="G206" t="s">
        <v>537</v>
      </c>
      <c r="H206" t="s">
        <v>516</v>
      </c>
    </row>
    <row r="207" spans="1:8" x14ac:dyDescent="0.2">
      <c r="A207" t="s">
        <v>373</v>
      </c>
      <c r="B207" t="s">
        <v>554</v>
      </c>
      <c r="C207" t="s">
        <v>839</v>
      </c>
      <c r="D207" t="s">
        <v>590</v>
      </c>
      <c r="E207" t="s">
        <v>843</v>
      </c>
      <c r="F207" t="s">
        <v>841</v>
      </c>
      <c r="G207" t="s">
        <v>510</v>
      </c>
      <c r="H207" t="s">
        <v>509</v>
      </c>
    </row>
    <row r="208" spans="1:8" x14ac:dyDescent="0.2">
      <c r="A208" t="s">
        <v>386</v>
      </c>
      <c r="B208" t="s">
        <v>554</v>
      </c>
      <c r="C208" t="s">
        <v>839</v>
      </c>
      <c r="D208" t="s">
        <v>590</v>
      </c>
      <c r="E208" t="s">
        <v>843</v>
      </c>
      <c r="F208" t="s">
        <v>844</v>
      </c>
      <c r="G208" t="s">
        <v>538</v>
      </c>
      <c r="H208" t="s">
        <v>509</v>
      </c>
    </row>
    <row r="209" spans="1:8" x14ac:dyDescent="0.2">
      <c r="A209" t="s">
        <v>255</v>
      </c>
      <c r="B209" t="s">
        <v>554</v>
      </c>
      <c r="C209" t="s">
        <v>839</v>
      </c>
      <c r="D209" t="s">
        <v>590</v>
      </c>
      <c r="E209" t="s">
        <v>845</v>
      </c>
      <c r="F209" t="s">
        <v>844</v>
      </c>
      <c r="G209" t="s">
        <v>508</v>
      </c>
      <c r="H209" t="s">
        <v>469</v>
      </c>
    </row>
    <row r="210" spans="1:8" x14ac:dyDescent="0.2">
      <c r="A210" t="s">
        <v>292</v>
      </c>
      <c r="B210" t="s">
        <v>554</v>
      </c>
      <c r="C210" t="s">
        <v>839</v>
      </c>
      <c r="D210" t="s">
        <v>590</v>
      </c>
      <c r="E210" t="s">
        <v>845</v>
      </c>
      <c r="F210" t="s">
        <v>841</v>
      </c>
      <c r="G210" t="s">
        <v>478</v>
      </c>
      <c r="H210" t="s">
        <v>469</v>
      </c>
    </row>
    <row r="211" spans="1:8" x14ac:dyDescent="0.2">
      <c r="A211" t="s">
        <v>300</v>
      </c>
      <c r="B211" t="s">
        <v>554</v>
      </c>
      <c r="C211" t="s">
        <v>839</v>
      </c>
      <c r="D211" t="s">
        <v>590</v>
      </c>
      <c r="E211" t="s">
        <v>845</v>
      </c>
      <c r="F211" t="s">
        <v>841</v>
      </c>
      <c r="G211" t="s">
        <v>501</v>
      </c>
      <c r="H211" t="s">
        <v>469</v>
      </c>
    </row>
    <row r="212" spans="1:8" x14ac:dyDescent="0.2">
      <c r="A212" t="s">
        <v>304</v>
      </c>
      <c r="B212" t="s">
        <v>554</v>
      </c>
      <c r="C212" t="s">
        <v>839</v>
      </c>
      <c r="D212" t="s">
        <v>590</v>
      </c>
      <c r="E212" t="s">
        <v>845</v>
      </c>
      <c r="F212" t="s">
        <v>841</v>
      </c>
      <c r="G212" t="s">
        <v>477</v>
      </c>
      <c r="H212" t="s">
        <v>469</v>
      </c>
    </row>
    <row r="213" spans="1:8" x14ac:dyDescent="0.2">
      <c r="A213" t="s">
        <v>846</v>
      </c>
      <c r="B213" t="s">
        <v>554</v>
      </c>
      <c r="C213" t="s">
        <v>839</v>
      </c>
      <c r="D213" t="s">
        <v>590</v>
      </c>
      <c r="E213" t="s">
        <v>847</v>
      </c>
      <c r="F213" t="s">
        <v>844</v>
      </c>
      <c r="G213" t="s">
        <v>848</v>
      </c>
      <c r="H213" t="s">
        <v>470</v>
      </c>
    </row>
    <row r="214" spans="1:8" x14ac:dyDescent="0.2">
      <c r="A214" t="s">
        <v>307</v>
      </c>
      <c r="B214" t="s">
        <v>554</v>
      </c>
      <c r="C214" t="s">
        <v>839</v>
      </c>
      <c r="D214" t="s">
        <v>590</v>
      </c>
      <c r="E214" t="s">
        <v>847</v>
      </c>
      <c r="F214" t="s">
        <v>841</v>
      </c>
      <c r="G214" t="s">
        <v>503</v>
      </c>
      <c r="H214" t="s">
        <v>473</v>
      </c>
    </row>
    <row r="215" spans="1:8" x14ac:dyDescent="0.2">
      <c r="A215" t="s">
        <v>309</v>
      </c>
      <c r="B215" t="s">
        <v>554</v>
      </c>
      <c r="C215" t="s">
        <v>839</v>
      </c>
      <c r="D215" t="s">
        <v>590</v>
      </c>
      <c r="E215" t="s">
        <v>847</v>
      </c>
      <c r="F215" t="s">
        <v>841</v>
      </c>
      <c r="G215" t="s">
        <v>486</v>
      </c>
      <c r="H215" t="s">
        <v>470</v>
      </c>
    </row>
    <row r="216" spans="1:8" x14ac:dyDescent="0.2">
      <c r="A216" t="s">
        <v>166</v>
      </c>
      <c r="B216" t="s">
        <v>554</v>
      </c>
      <c r="C216" t="s">
        <v>839</v>
      </c>
      <c r="D216" t="s">
        <v>590</v>
      </c>
      <c r="E216" t="s">
        <v>849</v>
      </c>
      <c r="F216" t="s">
        <v>841</v>
      </c>
      <c r="G216" t="s">
        <v>424</v>
      </c>
      <c r="H216" t="s">
        <v>394</v>
      </c>
    </row>
    <row r="217" spans="1:8" x14ac:dyDescent="0.2">
      <c r="A217" t="s">
        <v>241</v>
      </c>
      <c r="B217" t="s">
        <v>554</v>
      </c>
      <c r="C217" t="s">
        <v>839</v>
      </c>
      <c r="D217" t="s">
        <v>590</v>
      </c>
      <c r="E217" t="s">
        <v>850</v>
      </c>
      <c r="F217" t="s">
        <v>844</v>
      </c>
      <c r="G217" t="s">
        <v>506</v>
      </c>
      <c r="H217" t="s">
        <v>468</v>
      </c>
    </row>
    <row r="218" spans="1:8" x14ac:dyDescent="0.2">
      <c r="A218" t="s">
        <v>851</v>
      </c>
      <c r="B218" t="s">
        <v>554</v>
      </c>
      <c r="C218" t="s">
        <v>839</v>
      </c>
      <c r="D218" t="s">
        <v>590</v>
      </c>
      <c r="E218" t="s">
        <v>850</v>
      </c>
      <c r="F218" t="s">
        <v>844</v>
      </c>
      <c r="G218" t="s">
        <v>852</v>
      </c>
      <c r="H218" t="s">
        <v>468</v>
      </c>
    </row>
    <row r="219" spans="1:8" x14ac:dyDescent="0.2">
      <c r="A219" t="s">
        <v>301</v>
      </c>
      <c r="B219" t="s">
        <v>554</v>
      </c>
      <c r="C219" t="s">
        <v>839</v>
      </c>
      <c r="D219" t="s">
        <v>590</v>
      </c>
      <c r="E219" t="s">
        <v>850</v>
      </c>
      <c r="F219" t="s">
        <v>841</v>
      </c>
      <c r="G219" t="s">
        <v>454</v>
      </c>
      <c r="H219" t="s">
        <v>489</v>
      </c>
    </row>
    <row r="220" spans="1:8" x14ac:dyDescent="0.2">
      <c r="A220" t="s">
        <v>315</v>
      </c>
      <c r="B220" t="s">
        <v>554</v>
      </c>
      <c r="C220" t="s">
        <v>839</v>
      </c>
      <c r="D220" t="s">
        <v>590</v>
      </c>
      <c r="E220" t="s">
        <v>850</v>
      </c>
      <c r="F220" t="s">
        <v>841</v>
      </c>
      <c r="G220" t="s">
        <v>480</v>
      </c>
      <c r="H220" t="s">
        <v>487</v>
      </c>
    </row>
    <row r="221" spans="1:8" x14ac:dyDescent="0.2">
      <c r="A221" t="s">
        <v>316</v>
      </c>
      <c r="B221" t="s">
        <v>554</v>
      </c>
      <c r="C221" t="s">
        <v>839</v>
      </c>
      <c r="D221" t="s">
        <v>590</v>
      </c>
      <c r="E221" t="s">
        <v>850</v>
      </c>
      <c r="F221" t="s">
        <v>841</v>
      </c>
      <c r="G221" t="s">
        <v>492</v>
      </c>
      <c r="H221" t="s">
        <v>482</v>
      </c>
    </row>
    <row r="222" spans="1:8" x14ac:dyDescent="0.2">
      <c r="A222" t="s">
        <v>121</v>
      </c>
      <c r="B222" t="s">
        <v>554</v>
      </c>
      <c r="C222" t="s">
        <v>839</v>
      </c>
      <c r="D222" t="s">
        <v>590</v>
      </c>
      <c r="E222" t="s">
        <v>853</v>
      </c>
      <c r="F222" t="s">
        <v>841</v>
      </c>
      <c r="G222" t="s">
        <v>416</v>
      </c>
      <c r="H222" t="s">
        <v>400</v>
      </c>
    </row>
    <row r="223" spans="1:8" x14ac:dyDescent="0.2">
      <c r="A223" t="s">
        <v>150</v>
      </c>
      <c r="B223" t="s">
        <v>554</v>
      </c>
      <c r="C223" t="s">
        <v>839</v>
      </c>
      <c r="D223" t="s">
        <v>590</v>
      </c>
      <c r="E223" t="s">
        <v>853</v>
      </c>
      <c r="F223" t="s">
        <v>841</v>
      </c>
      <c r="G223" t="s">
        <v>421</v>
      </c>
      <c r="H223" t="s">
        <v>400</v>
      </c>
    </row>
    <row r="224" spans="1:8" x14ac:dyDescent="0.2">
      <c r="A224" t="s">
        <v>370</v>
      </c>
      <c r="B224" t="s">
        <v>554</v>
      </c>
      <c r="C224" t="s">
        <v>839</v>
      </c>
      <c r="D224" t="s">
        <v>590</v>
      </c>
      <c r="E224" t="s">
        <v>854</v>
      </c>
      <c r="F224" t="s">
        <v>855</v>
      </c>
      <c r="G224" t="s">
        <v>534</v>
      </c>
      <c r="H224" t="s">
        <v>523</v>
      </c>
    </row>
    <row r="225" spans="1:8" x14ac:dyDescent="0.2">
      <c r="A225" t="s">
        <v>856</v>
      </c>
      <c r="B225" t="s">
        <v>554</v>
      </c>
      <c r="C225" t="s">
        <v>839</v>
      </c>
      <c r="D225" t="s">
        <v>590</v>
      </c>
      <c r="E225" t="s">
        <v>854</v>
      </c>
      <c r="F225" t="s">
        <v>857</v>
      </c>
      <c r="G225" t="s">
        <v>858</v>
      </c>
      <c r="H225" t="s">
        <v>491</v>
      </c>
    </row>
    <row r="226" spans="1:8" x14ac:dyDescent="0.2">
      <c r="A226" t="s">
        <v>293</v>
      </c>
      <c r="B226" t="s">
        <v>554</v>
      </c>
      <c r="C226" t="s">
        <v>839</v>
      </c>
      <c r="D226" t="s">
        <v>720</v>
      </c>
      <c r="E226" t="s">
        <v>840</v>
      </c>
      <c r="F226" t="s">
        <v>841</v>
      </c>
      <c r="G226" t="s">
        <v>498</v>
      </c>
      <c r="H226" t="s">
        <v>469</v>
      </c>
    </row>
    <row r="227" spans="1:8" x14ac:dyDescent="0.2">
      <c r="A227" t="s">
        <v>302</v>
      </c>
      <c r="B227" t="s">
        <v>554</v>
      </c>
      <c r="C227" t="s">
        <v>839</v>
      </c>
      <c r="D227" t="s">
        <v>720</v>
      </c>
      <c r="E227" t="s">
        <v>840</v>
      </c>
      <c r="F227" t="s">
        <v>841</v>
      </c>
      <c r="G227" t="s">
        <v>502</v>
      </c>
      <c r="H227" t="s">
        <v>469</v>
      </c>
    </row>
    <row r="228" spans="1:8" x14ac:dyDescent="0.2">
      <c r="A228" t="s">
        <v>255</v>
      </c>
      <c r="B228" t="s">
        <v>554</v>
      </c>
      <c r="C228" t="s">
        <v>839</v>
      </c>
      <c r="D228" t="s">
        <v>720</v>
      </c>
      <c r="E228" t="s">
        <v>845</v>
      </c>
      <c r="F228" t="s">
        <v>844</v>
      </c>
      <c r="G228" t="s">
        <v>508</v>
      </c>
      <c r="H228" t="s">
        <v>469</v>
      </c>
    </row>
    <row r="229" spans="1:8" x14ac:dyDescent="0.2">
      <c r="A229" t="s">
        <v>292</v>
      </c>
      <c r="B229" t="s">
        <v>554</v>
      </c>
      <c r="C229" t="s">
        <v>839</v>
      </c>
      <c r="D229" t="s">
        <v>720</v>
      </c>
      <c r="E229" t="s">
        <v>845</v>
      </c>
      <c r="F229" t="s">
        <v>841</v>
      </c>
      <c r="G229" t="s">
        <v>478</v>
      </c>
      <c r="H229" t="s">
        <v>469</v>
      </c>
    </row>
    <row r="230" spans="1:8" x14ac:dyDescent="0.2">
      <c r="A230" t="s">
        <v>300</v>
      </c>
      <c r="B230" t="s">
        <v>554</v>
      </c>
      <c r="C230" t="s">
        <v>839</v>
      </c>
      <c r="D230" t="s">
        <v>720</v>
      </c>
      <c r="E230" t="s">
        <v>845</v>
      </c>
      <c r="F230" t="s">
        <v>841</v>
      </c>
      <c r="G230" t="s">
        <v>501</v>
      </c>
      <c r="H230" t="s">
        <v>469</v>
      </c>
    </row>
    <row r="231" spans="1:8" x14ac:dyDescent="0.2">
      <c r="A231" t="s">
        <v>304</v>
      </c>
      <c r="B231" t="s">
        <v>554</v>
      </c>
      <c r="C231" t="s">
        <v>839</v>
      </c>
      <c r="D231" t="s">
        <v>720</v>
      </c>
      <c r="E231" t="s">
        <v>845</v>
      </c>
      <c r="F231" t="s">
        <v>841</v>
      </c>
      <c r="G231" t="s">
        <v>477</v>
      </c>
      <c r="H231" t="s">
        <v>469</v>
      </c>
    </row>
    <row r="232" spans="1:8" x14ac:dyDescent="0.2">
      <c r="A232" t="s">
        <v>93</v>
      </c>
      <c r="B232" t="s">
        <v>554</v>
      </c>
      <c r="C232" t="s">
        <v>839</v>
      </c>
      <c r="D232" t="s">
        <v>720</v>
      </c>
      <c r="E232" t="s">
        <v>859</v>
      </c>
      <c r="F232" t="s">
        <v>844</v>
      </c>
      <c r="G232" t="s">
        <v>426</v>
      </c>
      <c r="H232" t="s">
        <v>399</v>
      </c>
    </row>
    <row r="233" spans="1:8" x14ac:dyDescent="0.2">
      <c r="A233" t="s">
        <v>145</v>
      </c>
      <c r="B233" t="s">
        <v>554</v>
      </c>
      <c r="C233" t="s">
        <v>839</v>
      </c>
      <c r="D233" t="s">
        <v>720</v>
      </c>
      <c r="E233" t="s">
        <v>859</v>
      </c>
      <c r="F233" t="s">
        <v>841</v>
      </c>
      <c r="G233" t="s">
        <v>410</v>
      </c>
      <c r="H233" t="s">
        <v>397</v>
      </c>
    </row>
    <row r="234" spans="1:8" x14ac:dyDescent="0.2">
      <c r="A234" t="s">
        <v>846</v>
      </c>
      <c r="B234" t="s">
        <v>554</v>
      </c>
      <c r="C234" t="s">
        <v>839</v>
      </c>
      <c r="D234" t="s">
        <v>720</v>
      </c>
      <c r="E234" t="s">
        <v>847</v>
      </c>
      <c r="F234" t="s">
        <v>844</v>
      </c>
      <c r="G234" t="s">
        <v>848</v>
      </c>
      <c r="H234" t="s">
        <v>470</v>
      </c>
    </row>
    <row r="235" spans="1:8" x14ac:dyDescent="0.2">
      <c r="A235" t="s">
        <v>307</v>
      </c>
      <c r="B235" t="s">
        <v>554</v>
      </c>
      <c r="C235" t="s">
        <v>839</v>
      </c>
      <c r="D235" t="s">
        <v>720</v>
      </c>
      <c r="E235" t="s">
        <v>847</v>
      </c>
      <c r="F235" t="s">
        <v>841</v>
      </c>
      <c r="G235" t="s">
        <v>503</v>
      </c>
      <c r="H235" t="s">
        <v>473</v>
      </c>
    </row>
    <row r="236" spans="1:8" x14ac:dyDescent="0.2">
      <c r="A236" t="s">
        <v>309</v>
      </c>
      <c r="B236" t="s">
        <v>554</v>
      </c>
      <c r="C236" t="s">
        <v>839</v>
      </c>
      <c r="D236" t="s">
        <v>720</v>
      </c>
      <c r="E236" t="s">
        <v>847</v>
      </c>
      <c r="F236" t="s">
        <v>841</v>
      </c>
      <c r="G236" t="s">
        <v>486</v>
      </c>
      <c r="H236" t="s">
        <v>470</v>
      </c>
    </row>
    <row r="237" spans="1:8" x14ac:dyDescent="0.2">
      <c r="A237" t="s">
        <v>240</v>
      </c>
      <c r="B237" t="s">
        <v>554</v>
      </c>
      <c r="C237" t="s">
        <v>839</v>
      </c>
      <c r="D237" t="s">
        <v>720</v>
      </c>
      <c r="E237" t="s">
        <v>860</v>
      </c>
      <c r="F237" t="s">
        <v>841</v>
      </c>
      <c r="G237" t="s">
        <v>494</v>
      </c>
      <c r="H237" t="s">
        <v>484</v>
      </c>
    </row>
    <row r="238" spans="1:8" x14ac:dyDescent="0.2">
      <c r="A238" t="s">
        <v>246</v>
      </c>
      <c r="B238" t="s">
        <v>554</v>
      </c>
      <c r="C238" t="s">
        <v>839</v>
      </c>
      <c r="D238" t="s">
        <v>720</v>
      </c>
      <c r="E238" t="s">
        <v>860</v>
      </c>
      <c r="F238" t="s">
        <v>841</v>
      </c>
      <c r="G238" t="s">
        <v>495</v>
      </c>
      <c r="H238" t="s">
        <v>471</v>
      </c>
    </row>
    <row r="239" spans="1:8" x14ac:dyDescent="0.2">
      <c r="A239" t="s">
        <v>248</v>
      </c>
      <c r="B239" t="s">
        <v>554</v>
      </c>
      <c r="C239" t="s">
        <v>839</v>
      </c>
      <c r="D239" t="s">
        <v>720</v>
      </c>
      <c r="E239" t="s">
        <v>860</v>
      </c>
      <c r="F239" t="s">
        <v>841</v>
      </c>
      <c r="G239" t="s">
        <v>422</v>
      </c>
      <c r="H239" t="s">
        <v>490</v>
      </c>
    </row>
    <row r="240" spans="1:8" x14ac:dyDescent="0.2">
      <c r="A240" t="s">
        <v>249</v>
      </c>
      <c r="B240" t="s">
        <v>554</v>
      </c>
      <c r="C240" t="s">
        <v>839</v>
      </c>
      <c r="D240" t="s">
        <v>720</v>
      </c>
      <c r="E240" t="s">
        <v>860</v>
      </c>
      <c r="F240" t="s">
        <v>841</v>
      </c>
      <c r="G240" t="s">
        <v>496</v>
      </c>
      <c r="H240" t="s">
        <v>493</v>
      </c>
    </row>
    <row r="241" spans="1:8" x14ac:dyDescent="0.2">
      <c r="A241" t="s">
        <v>276</v>
      </c>
      <c r="B241" t="s">
        <v>554</v>
      </c>
      <c r="C241" t="s">
        <v>839</v>
      </c>
      <c r="D241" t="s">
        <v>720</v>
      </c>
      <c r="E241" t="s">
        <v>860</v>
      </c>
      <c r="F241" t="s">
        <v>841</v>
      </c>
      <c r="G241" t="s">
        <v>497</v>
      </c>
      <c r="H241" t="s">
        <v>472</v>
      </c>
    </row>
    <row r="242" spans="1:8" x14ac:dyDescent="0.2">
      <c r="A242" t="s">
        <v>298</v>
      </c>
      <c r="B242" t="s">
        <v>554</v>
      </c>
      <c r="C242" t="s">
        <v>839</v>
      </c>
      <c r="D242" t="s">
        <v>720</v>
      </c>
      <c r="E242" t="s">
        <v>860</v>
      </c>
      <c r="F242" t="s">
        <v>841</v>
      </c>
      <c r="G242" t="s">
        <v>499</v>
      </c>
      <c r="H242" t="s">
        <v>470</v>
      </c>
    </row>
    <row r="243" spans="1:8" x14ac:dyDescent="0.2">
      <c r="A243" t="s">
        <v>311</v>
      </c>
      <c r="B243" t="s">
        <v>554</v>
      </c>
      <c r="C243" t="s">
        <v>839</v>
      </c>
      <c r="D243" t="s">
        <v>720</v>
      </c>
      <c r="E243" t="s">
        <v>860</v>
      </c>
      <c r="F243" t="s">
        <v>841</v>
      </c>
      <c r="G243" t="s">
        <v>504</v>
      </c>
      <c r="H243" t="s">
        <v>485</v>
      </c>
    </row>
    <row r="244" spans="1:8" x14ac:dyDescent="0.2">
      <c r="A244" t="s">
        <v>293</v>
      </c>
      <c r="B244" t="s">
        <v>554</v>
      </c>
      <c r="C244" t="s">
        <v>839</v>
      </c>
      <c r="D244" t="s">
        <v>763</v>
      </c>
      <c r="E244" t="s">
        <v>840</v>
      </c>
      <c r="F244" t="s">
        <v>841</v>
      </c>
      <c r="G244" t="s">
        <v>498</v>
      </c>
      <c r="H244" t="s">
        <v>469</v>
      </c>
    </row>
    <row r="245" spans="1:8" x14ac:dyDescent="0.2">
      <c r="A245" t="s">
        <v>302</v>
      </c>
      <c r="B245" t="s">
        <v>554</v>
      </c>
      <c r="C245" t="s">
        <v>839</v>
      </c>
      <c r="D245" t="s">
        <v>763</v>
      </c>
      <c r="E245" t="s">
        <v>840</v>
      </c>
      <c r="F245" t="s">
        <v>841</v>
      </c>
      <c r="G245" t="s">
        <v>502</v>
      </c>
      <c r="H245" t="s">
        <v>469</v>
      </c>
    </row>
    <row r="246" spans="1:8" x14ac:dyDescent="0.2">
      <c r="A246" t="s">
        <v>292</v>
      </c>
      <c r="B246" t="s">
        <v>554</v>
      </c>
      <c r="C246" t="s">
        <v>839</v>
      </c>
      <c r="D246" t="s">
        <v>763</v>
      </c>
      <c r="E246" t="s">
        <v>861</v>
      </c>
      <c r="F246" t="s">
        <v>841</v>
      </c>
      <c r="G246" t="s">
        <v>478</v>
      </c>
      <c r="H246" t="s">
        <v>469</v>
      </c>
    </row>
    <row r="247" spans="1:8" x14ac:dyDescent="0.2">
      <c r="A247" t="s">
        <v>300</v>
      </c>
      <c r="B247" t="s">
        <v>554</v>
      </c>
      <c r="C247" t="s">
        <v>839</v>
      </c>
      <c r="D247" t="s">
        <v>763</v>
      </c>
      <c r="E247" t="s">
        <v>861</v>
      </c>
      <c r="F247" t="s">
        <v>841</v>
      </c>
      <c r="G247" t="s">
        <v>501</v>
      </c>
      <c r="H247" t="s">
        <v>469</v>
      </c>
    </row>
    <row r="248" spans="1:8" x14ac:dyDescent="0.2">
      <c r="A248" t="s">
        <v>304</v>
      </c>
      <c r="B248" t="s">
        <v>554</v>
      </c>
      <c r="C248" t="s">
        <v>839</v>
      </c>
      <c r="D248" t="s">
        <v>763</v>
      </c>
      <c r="E248" t="s">
        <v>861</v>
      </c>
      <c r="F248" t="s">
        <v>841</v>
      </c>
      <c r="G248" t="s">
        <v>477</v>
      </c>
      <c r="H248" t="s">
        <v>469</v>
      </c>
    </row>
    <row r="249" spans="1:8" x14ac:dyDescent="0.2">
      <c r="A249" t="s">
        <v>313</v>
      </c>
      <c r="B249" t="s">
        <v>554</v>
      </c>
      <c r="C249" t="s">
        <v>839</v>
      </c>
      <c r="D249" t="s">
        <v>763</v>
      </c>
      <c r="E249" t="s">
        <v>861</v>
      </c>
      <c r="F249" t="s">
        <v>841</v>
      </c>
      <c r="G249" t="s">
        <v>505</v>
      </c>
      <c r="H249" t="s">
        <v>469</v>
      </c>
    </row>
    <row r="250" spans="1:8" x14ac:dyDescent="0.2">
      <c r="A250" t="s">
        <v>255</v>
      </c>
      <c r="B250" t="s">
        <v>554</v>
      </c>
      <c r="C250" t="s">
        <v>839</v>
      </c>
      <c r="D250" t="s">
        <v>763</v>
      </c>
      <c r="E250" t="s">
        <v>845</v>
      </c>
      <c r="F250" t="s">
        <v>844</v>
      </c>
      <c r="G250" t="s">
        <v>508</v>
      </c>
      <c r="H250" t="s">
        <v>469</v>
      </c>
    </row>
    <row r="251" spans="1:8" x14ac:dyDescent="0.2">
      <c r="A251" t="s">
        <v>292</v>
      </c>
      <c r="B251" t="s">
        <v>554</v>
      </c>
      <c r="C251" t="s">
        <v>839</v>
      </c>
      <c r="D251" t="s">
        <v>763</v>
      </c>
      <c r="E251" t="s">
        <v>845</v>
      </c>
      <c r="F251" t="s">
        <v>841</v>
      </c>
      <c r="G251" t="s">
        <v>478</v>
      </c>
      <c r="H251" t="s">
        <v>469</v>
      </c>
    </row>
    <row r="252" spans="1:8" x14ac:dyDescent="0.2">
      <c r="A252" t="s">
        <v>300</v>
      </c>
      <c r="B252" t="s">
        <v>554</v>
      </c>
      <c r="C252" t="s">
        <v>839</v>
      </c>
      <c r="D252" t="s">
        <v>763</v>
      </c>
      <c r="E252" t="s">
        <v>845</v>
      </c>
      <c r="F252" t="s">
        <v>841</v>
      </c>
      <c r="G252" t="s">
        <v>501</v>
      </c>
      <c r="H252" t="s">
        <v>469</v>
      </c>
    </row>
    <row r="253" spans="1:8" x14ac:dyDescent="0.2">
      <c r="A253" t="s">
        <v>304</v>
      </c>
      <c r="B253" t="s">
        <v>554</v>
      </c>
      <c r="C253" t="s">
        <v>839</v>
      </c>
      <c r="D253" t="s">
        <v>763</v>
      </c>
      <c r="E253" t="s">
        <v>845</v>
      </c>
      <c r="F253" t="s">
        <v>841</v>
      </c>
      <c r="G253" t="s">
        <v>477</v>
      </c>
      <c r="H253" t="s">
        <v>469</v>
      </c>
    </row>
    <row r="254" spans="1:8" x14ac:dyDescent="0.2">
      <c r="A254" t="s">
        <v>846</v>
      </c>
      <c r="B254" t="s">
        <v>554</v>
      </c>
      <c r="C254" t="s">
        <v>839</v>
      </c>
      <c r="D254" t="s">
        <v>763</v>
      </c>
      <c r="E254" t="s">
        <v>847</v>
      </c>
      <c r="F254" t="s">
        <v>844</v>
      </c>
      <c r="G254" t="s">
        <v>848</v>
      </c>
      <c r="H254" t="s">
        <v>470</v>
      </c>
    </row>
    <row r="255" spans="1:8" x14ac:dyDescent="0.2">
      <c r="A255" t="s">
        <v>307</v>
      </c>
      <c r="B255" t="s">
        <v>554</v>
      </c>
      <c r="C255" t="s">
        <v>839</v>
      </c>
      <c r="D255" t="s">
        <v>763</v>
      </c>
      <c r="E255" t="s">
        <v>847</v>
      </c>
      <c r="F255" t="s">
        <v>841</v>
      </c>
      <c r="G255" t="s">
        <v>503</v>
      </c>
      <c r="H255" t="s">
        <v>473</v>
      </c>
    </row>
    <row r="256" spans="1:8" x14ac:dyDescent="0.2">
      <c r="A256" t="s">
        <v>309</v>
      </c>
      <c r="B256" t="s">
        <v>554</v>
      </c>
      <c r="C256" t="s">
        <v>839</v>
      </c>
      <c r="D256" t="s">
        <v>763</v>
      </c>
      <c r="E256" t="s">
        <v>847</v>
      </c>
      <c r="F256" t="s">
        <v>841</v>
      </c>
      <c r="G256" t="s">
        <v>486</v>
      </c>
      <c r="H256" t="s">
        <v>470</v>
      </c>
    </row>
    <row r="257" spans="1:8" x14ac:dyDescent="0.2">
      <c r="A257" t="s">
        <v>166</v>
      </c>
      <c r="B257" t="s">
        <v>554</v>
      </c>
      <c r="C257" t="s">
        <v>839</v>
      </c>
      <c r="D257" t="s">
        <v>763</v>
      </c>
      <c r="E257" t="s">
        <v>849</v>
      </c>
      <c r="F257" t="s">
        <v>841</v>
      </c>
      <c r="G257" t="s">
        <v>424</v>
      </c>
      <c r="H257" t="s">
        <v>394</v>
      </c>
    </row>
    <row r="258" spans="1:8" x14ac:dyDescent="0.2">
      <c r="A258" t="s">
        <v>240</v>
      </c>
      <c r="B258" t="s">
        <v>554</v>
      </c>
      <c r="C258" t="s">
        <v>839</v>
      </c>
      <c r="D258" t="s">
        <v>763</v>
      </c>
      <c r="E258" t="s">
        <v>860</v>
      </c>
      <c r="F258" t="s">
        <v>841</v>
      </c>
      <c r="G258" t="s">
        <v>494</v>
      </c>
      <c r="H258" t="s">
        <v>484</v>
      </c>
    </row>
    <row r="259" spans="1:8" x14ac:dyDescent="0.2">
      <c r="A259" t="s">
        <v>246</v>
      </c>
      <c r="B259" t="s">
        <v>554</v>
      </c>
      <c r="C259" t="s">
        <v>839</v>
      </c>
      <c r="D259" t="s">
        <v>763</v>
      </c>
      <c r="E259" t="s">
        <v>860</v>
      </c>
      <c r="F259" t="s">
        <v>841</v>
      </c>
      <c r="G259" t="s">
        <v>495</v>
      </c>
      <c r="H259" t="s">
        <v>471</v>
      </c>
    </row>
    <row r="260" spans="1:8" x14ac:dyDescent="0.2">
      <c r="A260" t="s">
        <v>248</v>
      </c>
      <c r="B260" t="s">
        <v>554</v>
      </c>
      <c r="C260" t="s">
        <v>839</v>
      </c>
      <c r="D260" t="s">
        <v>763</v>
      </c>
      <c r="E260" t="s">
        <v>860</v>
      </c>
      <c r="F260" t="s">
        <v>841</v>
      </c>
      <c r="G260" t="s">
        <v>422</v>
      </c>
      <c r="H260" t="s">
        <v>490</v>
      </c>
    </row>
    <row r="261" spans="1:8" x14ac:dyDescent="0.2">
      <c r="A261" t="s">
        <v>249</v>
      </c>
      <c r="B261" t="s">
        <v>554</v>
      </c>
      <c r="C261" t="s">
        <v>839</v>
      </c>
      <c r="D261" t="s">
        <v>763</v>
      </c>
      <c r="E261" t="s">
        <v>860</v>
      </c>
      <c r="F261" t="s">
        <v>841</v>
      </c>
      <c r="G261" t="s">
        <v>496</v>
      </c>
      <c r="H261" t="s">
        <v>493</v>
      </c>
    </row>
    <row r="262" spans="1:8" x14ac:dyDescent="0.2">
      <c r="A262" t="s">
        <v>276</v>
      </c>
      <c r="B262" t="s">
        <v>554</v>
      </c>
      <c r="C262" t="s">
        <v>839</v>
      </c>
      <c r="D262" t="s">
        <v>763</v>
      </c>
      <c r="E262" t="s">
        <v>860</v>
      </c>
      <c r="F262" t="s">
        <v>841</v>
      </c>
      <c r="G262" t="s">
        <v>497</v>
      </c>
      <c r="H262" t="s">
        <v>472</v>
      </c>
    </row>
    <row r="263" spans="1:8" x14ac:dyDescent="0.2">
      <c r="A263" t="s">
        <v>298</v>
      </c>
      <c r="B263" t="s">
        <v>554</v>
      </c>
      <c r="C263" t="s">
        <v>839</v>
      </c>
      <c r="D263" t="s">
        <v>763</v>
      </c>
      <c r="E263" t="s">
        <v>860</v>
      </c>
      <c r="F263" t="s">
        <v>841</v>
      </c>
      <c r="G263" t="s">
        <v>499</v>
      </c>
      <c r="H263" t="s">
        <v>470</v>
      </c>
    </row>
    <row r="264" spans="1:8" x14ac:dyDescent="0.2">
      <c r="A264" t="s">
        <v>311</v>
      </c>
      <c r="B264" t="s">
        <v>554</v>
      </c>
      <c r="C264" t="s">
        <v>839</v>
      </c>
      <c r="D264" t="s">
        <v>763</v>
      </c>
      <c r="E264" t="s">
        <v>860</v>
      </c>
      <c r="F264" t="s">
        <v>841</v>
      </c>
      <c r="G264" t="s">
        <v>504</v>
      </c>
      <c r="H264" t="s">
        <v>485</v>
      </c>
    </row>
    <row r="265" spans="1:8" x14ac:dyDescent="0.2">
      <c r="A265" t="s">
        <v>283</v>
      </c>
      <c r="B265" t="s">
        <v>554</v>
      </c>
      <c r="C265" t="s">
        <v>839</v>
      </c>
      <c r="D265" t="s">
        <v>763</v>
      </c>
      <c r="E265" t="s">
        <v>862</v>
      </c>
      <c r="F265" t="s">
        <v>841</v>
      </c>
      <c r="G265" t="s">
        <v>479</v>
      </c>
      <c r="H265" t="s">
        <v>468</v>
      </c>
    </row>
    <row r="266" spans="1:8" x14ac:dyDescent="0.2">
      <c r="A266" t="s">
        <v>241</v>
      </c>
      <c r="B266" t="s">
        <v>554</v>
      </c>
      <c r="C266" t="s">
        <v>839</v>
      </c>
      <c r="D266" t="s">
        <v>763</v>
      </c>
      <c r="E266" t="s">
        <v>850</v>
      </c>
      <c r="F266" t="s">
        <v>844</v>
      </c>
      <c r="G266" t="s">
        <v>506</v>
      </c>
      <c r="H266" t="s">
        <v>468</v>
      </c>
    </row>
    <row r="267" spans="1:8" x14ac:dyDescent="0.2">
      <c r="A267" t="s">
        <v>851</v>
      </c>
      <c r="B267" t="s">
        <v>554</v>
      </c>
      <c r="C267" t="s">
        <v>839</v>
      </c>
      <c r="D267" t="s">
        <v>763</v>
      </c>
      <c r="E267" t="s">
        <v>850</v>
      </c>
      <c r="F267" t="s">
        <v>844</v>
      </c>
      <c r="G267" t="s">
        <v>852</v>
      </c>
      <c r="H267" t="s">
        <v>468</v>
      </c>
    </row>
    <row r="268" spans="1:8" x14ac:dyDescent="0.2">
      <c r="A268" t="s">
        <v>301</v>
      </c>
      <c r="B268" t="s">
        <v>554</v>
      </c>
      <c r="C268" t="s">
        <v>839</v>
      </c>
      <c r="D268" t="s">
        <v>763</v>
      </c>
      <c r="E268" t="s">
        <v>850</v>
      </c>
      <c r="F268" t="s">
        <v>841</v>
      </c>
      <c r="G268" t="s">
        <v>454</v>
      </c>
      <c r="H268" t="s">
        <v>489</v>
      </c>
    </row>
    <row r="269" spans="1:8" x14ac:dyDescent="0.2">
      <c r="A269" t="s">
        <v>315</v>
      </c>
      <c r="B269" t="s">
        <v>554</v>
      </c>
      <c r="C269" t="s">
        <v>839</v>
      </c>
      <c r="D269" t="s">
        <v>763</v>
      </c>
      <c r="E269" t="s">
        <v>850</v>
      </c>
      <c r="F269" t="s">
        <v>841</v>
      </c>
      <c r="G269" t="s">
        <v>480</v>
      </c>
      <c r="H269" t="s">
        <v>487</v>
      </c>
    </row>
    <row r="270" spans="1:8" x14ac:dyDescent="0.2">
      <c r="A270" t="s">
        <v>316</v>
      </c>
      <c r="B270" t="s">
        <v>554</v>
      </c>
      <c r="C270" t="s">
        <v>839</v>
      </c>
      <c r="D270" t="s">
        <v>763</v>
      </c>
      <c r="E270" t="s">
        <v>850</v>
      </c>
      <c r="F270" t="s">
        <v>841</v>
      </c>
      <c r="G270" t="s">
        <v>492</v>
      </c>
      <c r="H270" t="s">
        <v>482</v>
      </c>
    </row>
    <row r="271" spans="1:8" x14ac:dyDescent="0.2">
      <c r="A271" t="s">
        <v>129</v>
      </c>
      <c r="B271" t="s">
        <v>554</v>
      </c>
      <c r="C271" t="s">
        <v>839</v>
      </c>
      <c r="D271" t="s">
        <v>763</v>
      </c>
      <c r="E271" t="s">
        <v>863</v>
      </c>
      <c r="F271" t="s">
        <v>841</v>
      </c>
      <c r="G271" t="s">
        <v>393</v>
      </c>
      <c r="H271" t="s">
        <v>392</v>
      </c>
    </row>
    <row r="272" spans="1:8" x14ac:dyDescent="0.2">
      <c r="A272" t="s">
        <v>137</v>
      </c>
      <c r="B272" t="s">
        <v>554</v>
      </c>
      <c r="C272" t="s">
        <v>839</v>
      </c>
      <c r="D272" t="s">
        <v>763</v>
      </c>
      <c r="E272" t="s">
        <v>863</v>
      </c>
      <c r="F272" t="s">
        <v>841</v>
      </c>
      <c r="G272" t="s">
        <v>417</v>
      </c>
      <c r="H272" t="s">
        <v>392</v>
      </c>
    </row>
    <row r="273" spans="1:8" x14ac:dyDescent="0.2">
      <c r="A273" t="s">
        <v>121</v>
      </c>
      <c r="B273" t="s">
        <v>554</v>
      </c>
      <c r="C273" t="s">
        <v>839</v>
      </c>
      <c r="D273" t="s">
        <v>763</v>
      </c>
      <c r="E273" t="s">
        <v>853</v>
      </c>
      <c r="F273" t="s">
        <v>841</v>
      </c>
      <c r="G273" t="s">
        <v>416</v>
      </c>
      <c r="H273" t="s">
        <v>400</v>
      </c>
    </row>
    <row r="274" spans="1:8" x14ac:dyDescent="0.2">
      <c r="A274" t="s">
        <v>150</v>
      </c>
      <c r="B274" t="s">
        <v>554</v>
      </c>
      <c r="C274" t="s">
        <v>839</v>
      </c>
      <c r="D274" t="s">
        <v>763</v>
      </c>
      <c r="E274" t="s">
        <v>853</v>
      </c>
      <c r="F274" t="s">
        <v>841</v>
      </c>
      <c r="G274" t="s">
        <v>421</v>
      </c>
      <c r="H274" t="s">
        <v>400</v>
      </c>
    </row>
    <row r="275" spans="1:8" x14ac:dyDescent="0.2">
      <c r="A275" t="s">
        <v>370</v>
      </c>
      <c r="B275" t="s">
        <v>554</v>
      </c>
      <c r="C275" t="s">
        <v>839</v>
      </c>
      <c r="D275" t="s">
        <v>763</v>
      </c>
      <c r="E275" t="s">
        <v>854</v>
      </c>
      <c r="F275" t="s">
        <v>855</v>
      </c>
      <c r="G275" t="s">
        <v>534</v>
      </c>
      <c r="H275" t="s">
        <v>523</v>
      </c>
    </row>
    <row r="276" spans="1:8" x14ac:dyDescent="0.2">
      <c r="A276" t="s">
        <v>856</v>
      </c>
      <c r="B276" t="s">
        <v>554</v>
      </c>
      <c r="C276" t="s">
        <v>839</v>
      </c>
      <c r="D276" t="s">
        <v>763</v>
      </c>
      <c r="E276" t="s">
        <v>854</v>
      </c>
      <c r="F276" t="s">
        <v>857</v>
      </c>
      <c r="G276" t="s">
        <v>858</v>
      </c>
      <c r="H276" t="s">
        <v>491</v>
      </c>
    </row>
    <row r="277" spans="1:8" x14ac:dyDescent="0.2">
      <c r="A277" t="s">
        <v>130</v>
      </c>
      <c r="B277" t="s">
        <v>554</v>
      </c>
      <c r="C277" t="s">
        <v>839</v>
      </c>
      <c r="D277" t="s">
        <v>763</v>
      </c>
      <c r="E277" t="s">
        <v>864</v>
      </c>
      <c r="F277" t="s">
        <v>841</v>
      </c>
      <c r="G277" t="s">
        <v>407</v>
      </c>
      <c r="H277" t="s">
        <v>392</v>
      </c>
    </row>
    <row r="278" spans="1:8" x14ac:dyDescent="0.2">
      <c r="A278" t="s">
        <v>293</v>
      </c>
      <c r="B278" t="s">
        <v>554</v>
      </c>
      <c r="C278" t="s">
        <v>839</v>
      </c>
      <c r="D278" t="s">
        <v>818</v>
      </c>
      <c r="E278" t="s">
        <v>840</v>
      </c>
      <c r="F278" t="s">
        <v>841</v>
      </c>
      <c r="G278" t="s">
        <v>498</v>
      </c>
      <c r="H278" t="s">
        <v>469</v>
      </c>
    </row>
    <row r="279" spans="1:8" x14ac:dyDescent="0.2">
      <c r="A279" t="s">
        <v>302</v>
      </c>
      <c r="B279" t="s">
        <v>554</v>
      </c>
      <c r="C279" t="s">
        <v>839</v>
      </c>
      <c r="D279" t="s">
        <v>818</v>
      </c>
      <c r="E279" t="s">
        <v>840</v>
      </c>
      <c r="F279" t="s">
        <v>841</v>
      </c>
      <c r="G279" t="s">
        <v>502</v>
      </c>
      <c r="H279" t="s">
        <v>469</v>
      </c>
    </row>
    <row r="280" spans="1:8" x14ac:dyDescent="0.2">
      <c r="A280" t="s">
        <v>292</v>
      </c>
      <c r="B280" t="s">
        <v>554</v>
      </c>
      <c r="C280" t="s">
        <v>839</v>
      </c>
      <c r="D280" t="s">
        <v>818</v>
      </c>
      <c r="E280" t="s">
        <v>861</v>
      </c>
      <c r="F280" t="s">
        <v>841</v>
      </c>
      <c r="G280" t="s">
        <v>478</v>
      </c>
      <c r="H280" t="s">
        <v>469</v>
      </c>
    </row>
    <row r="281" spans="1:8" x14ac:dyDescent="0.2">
      <c r="A281" t="s">
        <v>300</v>
      </c>
      <c r="B281" t="s">
        <v>554</v>
      </c>
      <c r="C281" t="s">
        <v>839</v>
      </c>
      <c r="D281" t="s">
        <v>818</v>
      </c>
      <c r="E281" t="s">
        <v>861</v>
      </c>
      <c r="F281" t="s">
        <v>841</v>
      </c>
      <c r="G281" t="s">
        <v>501</v>
      </c>
      <c r="H281" t="s">
        <v>469</v>
      </c>
    </row>
    <row r="282" spans="1:8" x14ac:dyDescent="0.2">
      <c r="A282" t="s">
        <v>304</v>
      </c>
      <c r="B282" t="s">
        <v>554</v>
      </c>
      <c r="C282" t="s">
        <v>839</v>
      </c>
      <c r="D282" t="s">
        <v>818</v>
      </c>
      <c r="E282" t="s">
        <v>861</v>
      </c>
      <c r="F282" t="s">
        <v>841</v>
      </c>
      <c r="G282" t="s">
        <v>477</v>
      </c>
      <c r="H282" t="s">
        <v>469</v>
      </c>
    </row>
    <row r="283" spans="1:8" x14ac:dyDescent="0.2">
      <c r="A283" t="s">
        <v>313</v>
      </c>
      <c r="B283" t="s">
        <v>554</v>
      </c>
      <c r="C283" t="s">
        <v>839</v>
      </c>
      <c r="D283" t="s">
        <v>818</v>
      </c>
      <c r="E283" t="s">
        <v>861</v>
      </c>
      <c r="F283" t="s">
        <v>841</v>
      </c>
      <c r="G283" t="s">
        <v>505</v>
      </c>
      <c r="H283" t="s">
        <v>469</v>
      </c>
    </row>
    <row r="284" spans="1:8" x14ac:dyDescent="0.2">
      <c r="A284" t="s">
        <v>255</v>
      </c>
      <c r="B284" t="s">
        <v>554</v>
      </c>
      <c r="C284" t="s">
        <v>839</v>
      </c>
      <c r="D284" t="s">
        <v>818</v>
      </c>
      <c r="E284" t="s">
        <v>845</v>
      </c>
      <c r="F284" t="s">
        <v>844</v>
      </c>
      <c r="G284" t="s">
        <v>508</v>
      </c>
      <c r="H284" t="s">
        <v>469</v>
      </c>
    </row>
    <row r="285" spans="1:8" x14ac:dyDescent="0.2">
      <c r="A285" t="s">
        <v>292</v>
      </c>
      <c r="B285" t="s">
        <v>554</v>
      </c>
      <c r="C285" t="s">
        <v>839</v>
      </c>
      <c r="D285" t="s">
        <v>818</v>
      </c>
      <c r="E285" t="s">
        <v>845</v>
      </c>
      <c r="F285" t="s">
        <v>841</v>
      </c>
      <c r="G285" t="s">
        <v>478</v>
      </c>
      <c r="H285" t="s">
        <v>469</v>
      </c>
    </row>
    <row r="286" spans="1:8" x14ac:dyDescent="0.2">
      <c r="A286" t="s">
        <v>300</v>
      </c>
      <c r="B286" t="s">
        <v>554</v>
      </c>
      <c r="C286" t="s">
        <v>839</v>
      </c>
      <c r="D286" t="s">
        <v>818</v>
      </c>
      <c r="E286" t="s">
        <v>845</v>
      </c>
      <c r="F286" t="s">
        <v>841</v>
      </c>
      <c r="G286" t="s">
        <v>501</v>
      </c>
      <c r="H286" t="s">
        <v>469</v>
      </c>
    </row>
    <row r="287" spans="1:8" x14ac:dyDescent="0.2">
      <c r="A287" t="s">
        <v>304</v>
      </c>
      <c r="B287" t="s">
        <v>554</v>
      </c>
      <c r="C287" t="s">
        <v>839</v>
      </c>
      <c r="D287" t="s">
        <v>818</v>
      </c>
      <c r="E287" t="s">
        <v>845</v>
      </c>
      <c r="F287" t="s">
        <v>841</v>
      </c>
      <c r="G287" t="s">
        <v>477</v>
      </c>
      <c r="H287" t="s">
        <v>469</v>
      </c>
    </row>
    <row r="288" spans="1:8" x14ac:dyDescent="0.2">
      <c r="A288" t="s">
        <v>74</v>
      </c>
      <c r="B288" t="s">
        <v>554</v>
      </c>
      <c r="C288" t="s">
        <v>839</v>
      </c>
      <c r="D288" t="s">
        <v>818</v>
      </c>
      <c r="E288" t="s">
        <v>865</v>
      </c>
      <c r="F288" t="s">
        <v>866</v>
      </c>
      <c r="G288" t="s">
        <v>428</v>
      </c>
      <c r="H288" t="s">
        <v>392</v>
      </c>
    </row>
    <row r="289" spans="1:8" x14ac:dyDescent="0.2">
      <c r="A289" t="s">
        <v>118</v>
      </c>
      <c r="B289" t="s">
        <v>554</v>
      </c>
      <c r="C289" t="s">
        <v>839</v>
      </c>
      <c r="D289" t="s">
        <v>818</v>
      </c>
      <c r="E289" t="s">
        <v>865</v>
      </c>
      <c r="F289" t="s">
        <v>844</v>
      </c>
      <c r="G289" t="s">
        <v>427</v>
      </c>
      <c r="H289" t="s">
        <v>400</v>
      </c>
    </row>
    <row r="290" spans="1:8" x14ac:dyDescent="0.2">
      <c r="A290" t="s">
        <v>123</v>
      </c>
      <c r="B290" t="s">
        <v>554</v>
      </c>
      <c r="C290" t="s">
        <v>839</v>
      </c>
      <c r="D290" t="s">
        <v>818</v>
      </c>
      <c r="E290" t="s">
        <v>865</v>
      </c>
      <c r="F290" t="s">
        <v>866</v>
      </c>
      <c r="G290" t="s">
        <v>430</v>
      </c>
      <c r="H290" t="s">
        <v>400</v>
      </c>
    </row>
    <row r="291" spans="1:8" x14ac:dyDescent="0.2">
      <c r="A291" t="s">
        <v>846</v>
      </c>
      <c r="B291" t="s">
        <v>554</v>
      </c>
      <c r="C291" t="s">
        <v>839</v>
      </c>
      <c r="D291" t="s">
        <v>818</v>
      </c>
      <c r="E291" t="s">
        <v>847</v>
      </c>
      <c r="F291" t="s">
        <v>844</v>
      </c>
      <c r="G291" t="s">
        <v>848</v>
      </c>
      <c r="H291" t="s">
        <v>470</v>
      </c>
    </row>
    <row r="292" spans="1:8" x14ac:dyDescent="0.2">
      <c r="A292" t="s">
        <v>307</v>
      </c>
      <c r="B292" t="s">
        <v>554</v>
      </c>
      <c r="C292" t="s">
        <v>839</v>
      </c>
      <c r="D292" t="s">
        <v>818</v>
      </c>
      <c r="E292" t="s">
        <v>847</v>
      </c>
      <c r="F292" t="s">
        <v>841</v>
      </c>
      <c r="G292" t="s">
        <v>503</v>
      </c>
      <c r="H292" t="s">
        <v>473</v>
      </c>
    </row>
    <row r="293" spans="1:8" x14ac:dyDescent="0.2">
      <c r="A293" t="s">
        <v>309</v>
      </c>
      <c r="B293" t="s">
        <v>554</v>
      </c>
      <c r="C293" t="s">
        <v>839</v>
      </c>
      <c r="D293" t="s">
        <v>818</v>
      </c>
      <c r="E293" t="s">
        <v>847</v>
      </c>
      <c r="F293" t="s">
        <v>841</v>
      </c>
      <c r="G293" t="s">
        <v>486</v>
      </c>
      <c r="H293" t="s">
        <v>470</v>
      </c>
    </row>
    <row r="294" spans="1:8" x14ac:dyDescent="0.2">
      <c r="A294" t="s">
        <v>180</v>
      </c>
      <c r="B294" t="s">
        <v>554</v>
      </c>
      <c r="C294" t="s">
        <v>839</v>
      </c>
      <c r="D294" t="s">
        <v>818</v>
      </c>
      <c r="E294" t="s">
        <v>867</v>
      </c>
      <c r="F294" t="s">
        <v>841</v>
      </c>
      <c r="G294" t="s">
        <v>453</v>
      </c>
      <c r="H294" t="s">
        <v>435</v>
      </c>
    </row>
    <row r="295" spans="1:8" x14ac:dyDescent="0.2">
      <c r="A295" t="s">
        <v>183</v>
      </c>
      <c r="B295" t="s">
        <v>554</v>
      </c>
      <c r="C295" t="s">
        <v>839</v>
      </c>
      <c r="D295" t="s">
        <v>818</v>
      </c>
      <c r="E295" t="s">
        <v>867</v>
      </c>
      <c r="F295" t="s">
        <v>841</v>
      </c>
      <c r="G295" t="s">
        <v>439</v>
      </c>
      <c r="H295" t="s">
        <v>438</v>
      </c>
    </row>
    <row r="296" spans="1:8" x14ac:dyDescent="0.2">
      <c r="A296" t="s">
        <v>189</v>
      </c>
      <c r="B296" t="s">
        <v>554</v>
      </c>
      <c r="C296" t="s">
        <v>839</v>
      </c>
      <c r="D296" t="s">
        <v>818</v>
      </c>
      <c r="E296" t="s">
        <v>867</v>
      </c>
      <c r="F296" t="s">
        <v>841</v>
      </c>
      <c r="G296" t="s">
        <v>455</v>
      </c>
      <c r="H296" t="s">
        <v>446</v>
      </c>
    </row>
    <row r="297" spans="1:8" x14ac:dyDescent="0.2">
      <c r="A297" t="s">
        <v>194</v>
      </c>
      <c r="B297" t="s">
        <v>554</v>
      </c>
      <c r="C297" t="s">
        <v>839</v>
      </c>
      <c r="D297" t="s">
        <v>818</v>
      </c>
      <c r="E297" t="s">
        <v>867</v>
      </c>
      <c r="F297" t="s">
        <v>866</v>
      </c>
      <c r="G297" t="s">
        <v>467</v>
      </c>
      <c r="H297" t="s">
        <v>441</v>
      </c>
    </row>
    <row r="298" spans="1:8" x14ac:dyDescent="0.2">
      <c r="A298" t="s">
        <v>208</v>
      </c>
      <c r="B298" t="s">
        <v>554</v>
      </c>
      <c r="C298" t="s">
        <v>839</v>
      </c>
      <c r="D298" t="s">
        <v>818</v>
      </c>
      <c r="E298" t="s">
        <v>867</v>
      </c>
      <c r="F298" t="s">
        <v>841</v>
      </c>
      <c r="G298" t="s">
        <v>457</v>
      </c>
      <c r="H298" t="s">
        <v>431</v>
      </c>
    </row>
    <row r="299" spans="1:8" x14ac:dyDescent="0.2">
      <c r="A299" t="s">
        <v>212</v>
      </c>
      <c r="B299" t="s">
        <v>554</v>
      </c>
      <c r="C299" t="s">
        <v>839</v>
      </c>
      <c r="D299" t="s">
        <v>818</v>
      </c>
      <c r="E299" t="s">
        <v>867</v>
      </c>
      <c r="F299" t="s">
        <v>841</v>
      </c>
      <c r="G299" t="s">
        <v>432</v>
      </c>
      <c r="H299" t="s">
        <v>431</v>
      </c>
    </row>
    <row r="300" spans="1:8" x14ac:dyDescent="0.2">
      <c r="A300" t="s">
        <v>216</v>
      </c>
      <c r="B300" t="s">
        <v>554</v>
      </c>
      <c r="C300" t="s">
        <v>839</v>
      </c>
      <c r="D300" t="s">
        <v>818</v>
      </c>
      <c r="E300" t="s">
        <v>867</v>
      </c>
      <c r="F300" t="s">
        <v>841</v>
      </c>
      <c r="G300" t="s">
        <v>459</v>
      </c>
      <c r="H300" t="s">
        <v>450</v>
      </c>
    </row>
    <row r="301" spans="1:8" x14ac:dyDescent="0.2">
      <c r="A301" t="s">
        <v>226</v>
      </c>
      <c r="B301" t="s">
        <v>554</v>
      </c>
      <c r="C301" t="s">
        <v>839</v>
      </c>
      <c r="D301" t="s">
        <v>818</v>
      </c>
      <c r="E301" t="s">
        <v>867</v>
      </c>
      <c r="F301" t="s">
        <v>841</v>
      </c>
      <c r="G301" t="s">
        <v>445</v>
      </c>
      <c r="H301" t="s">
        <v>438</v>
      </c>
    </row>
    <row r="302" spans="1:8" x14ac:dyDescent="0.2">
      <c r="A302" t="s">
        <v>228</v>
      </c>
      <c r="B302" t="s">
        <v>554</v>
      </c>
      <c r="C302" t="s">
        <v>839</v>
      </c>
      <c r="D302" t="s">
        <v>818</v>
      </c>
      <c r="E302" t="s">
        <v>867</v>
      </c>
      <c r="F302" t="s">
        <v>841</v>
      </c>
      <c r="G302" t="s">
        <v>461</v>
      </c>
      <c r="H302" t="s">
        <v>434</v>
      </c>
    </row>
    <row r="303" spans="1:8" x14ac:dyDescent="0.2">
      <c r="A303" t="s">
        <v>240</v>
      </c>
      <c r="B303" t="s">
        <v>554</v>
      </c>
      <c r="C303" t="s">
        <v>839</v>
      </c>
      <c r="D303" t="s">
        <v>818</v>
      </c>
      <c r="E303" t="s">
        <v>860</v>
      </c>
      <c r="F303" t="s">
        <v>841</v>
      </c>
      <c r="G303" t="s">
        <v>494</v>
      </c>
      <c r="H303" t="s">
        <v>484</v>
      </c>
    </row>
    <row r="304" spans="1:8" x14ac:dyDescent="0.2">
      <c r="A304" t="s">
        <v>246</v>
      </c>
      <c r="B304" t="s">
        <v>554</v>
      </c>
      <c r="C304" t="s">
        <v>839</v>
      </c>
      <c r="D304" t="s">
        <v>818</v>
      </c>
      <c r="E304" t="s">
        <v>860</v>
      </c>
      <c r="F304" t="s">
        <v>841</v>
      </c>
      <c r="G304" t="s">
        <v>495</v>
      </c>
      <c r="H304" t="s">
        <v>471</v>
      </c>
    </row>
    <row r="305" spans="1:8" x14ac:dyDescent="0.2">
      <c r="A305" t="s">
        <v>248</v>
      </c>
      <c r="B305" t="s">
        <v>554</v>
      </c>
      <c r="C305" t="s">
        <v>839</v>
      </c>
      <c r="D305" t="s">
        <v>818</v>
      </c>
      <c r="E305" t="s">
        <v>860</v>
      </c>
      <c r="F305" t="s">
        <v>841</v>
      </c>
      <c r="G305" t="s">
        <v>422</v>
      </c>
      <c r="H305" t="s">
        <v>490</v>
      </c>
    </row>
    <row r="306" spans="1:8" x14ac:dyDescent="0.2">
      <c r="A306" t="s">
        <v>249</v>
      </c>
      <c r="B306" t="s">
        <v>554</v>
      </c>
      <c r="C306" t="s">
        <v>839</v>
      </c>
      <c r="D306" t="s">
        <v>818</v>
      </c>
      <c r="E306" t="s">
        <v>860</v>
      </c>
      <c r="F306" t="s">
        <v>841</v>
      </c>
      <c r="G306" t="s">
        <v>496</v>
      </c>
      <c r="H306" t="s">
        <v>493</v>
      </c>
    </row>
    <row r="307" spans="1:8" x14ac:dyDescent="0.2">
      <c r="A307" t="s">
        <v>276</v>
      </c>
      <c r="B307" t="s">
        <v>554</v>
      </c>
      <c r="C307" t="s">
        <v>839</v>
      </c>
      <c r="D307" t="s">
        <v>818</v>
      </c>
      <c r="E307" t="s">
        <v>860</v>
      </c>
      <c r="F307" t="s">
        <v>841</v>
      </c>
      <c r="G307" t="s">
        <v>497</v>
      </c>
      <c r="H307" t="s">
        <v>472</v>
      </c>
    </row>
    <row r="308" spans="1:8" x14ac:dyDescent="0.2">
      <c r="A308" t="s">
        <v>298</v>
      </c>
      <c r="B308" t="s">
        <v>554</v>
      </c>
      <c r="C308" t="s">
        <v>839</v>
      </c>
      <c r="D308" t="s">
        <v>818</v>
      </c>
      <c r="E308" t="s">
        <v>860</v>
      </c>
      <c r="F308" t="s">
        <v>841</v>
      </c>
      <c r="G308" t="s">
        <v>499</v>
      </c>
      <c r="H308" t="s">
        <v>470</v>
      </c>
    </row>
    <row r="309" spans="1:8" x14ac:dyDescent="0.2">
      <c r="A309" t="s">
        <v>311</v>
      </c>
      <c r="B309" t="s">
        <v>554</v>
      </c>
      <c r="C309" t="s">
        <v>839</v>
      </c>
      <c r="D309" t="s">
        <v>818</v>
      </c>
      <c r="E309" t="s">
        <v>860</v>
      </c>
      <c r="F309" t="s">
        <v>841</v>
      </c>
      <c r="G309" t="s">
        <v>504</v>
      </c>
      <c r="H309" t="s">
        <v>485</v>
      </c>
    </row>
    <row r="310" spans="1:8" x14ac:dyDescent="0.2">
      <c r="A310" t="s">
        <v>293</v>
      </c>
      <c r="B310" t="s">
        <v>554</v>
      </c>
      <c r="C310" t="s">
        <v>839</v>
      </c>
      <c r="D310" t="s">
        <v>818</v>
      </c>
      <c r="E310" t="s">
        <v>868</v>
      </c>
      <c r="F310" t="s">
        <v>841</v>
      </c>
      <c r="G310" t="s">
        <v>498</v>
      </c>
      <c r="H310" t="s">
        <v>469</v>
      </c>
    </row>
    <row r="311" spans="1:8" x14ac:dyDescent="0.2">
      <c r="A311" t="s">
        <v>300</v>
      </c>
      <c r="B311" t="s">
        <v>554</v>
      </c>
      <c r="C311" t="s">
        <v>839</v>
      </c>
      <c r="D311" t="s">
        <v>818</v>
      </c>
      <c r="E311" t="s">
        <v>868</v>
      </c>
      <c r="F311" t="s">
        <v>841</v>
      </c>
      <c r="G311" t="s">
        <v>501</v>
      </c>
      <c r="H311" t="s">
        <v>469</v>
      </c>
    </row>
    <row r="312" spans="1:8" x14ac:dyDescent="0.2">
      <c r="A312" t="s">
        <v>320</v>
      </c>
      <c r="B312" t="s">
        <v>554</v>
      </c>
      <c r="C312" t="s">
        <v>839</v>
      </c>
      <c r="D312" t="s">
        <v>818</v>
      </c>
      <c r="E312" t="s">
        <v>868</v>
      </c>
      <c r="F312" t="s">
        <v>841</v>
      </c>
      <c r="G312" t="s">
        <v>445</v>
      </c>
      <c r="H312" t="s">
        <v>469</v>
      </c>
    </row>
    <row r="313" spans="1:8" x14ac:dyDescent="0.2">
      <c r="A313" t="s">
        <v>869</v>
      </c>
      <c r="B313" t="s">
        <v>554</v>
      </c>
      <c r="C313" t="s">
        <v>839</v>
      </c>
      <c r="D313" t="s">
        <v>818</v>
      </c>
      <c r="E313" t="s">
        <v>868</v>
      </c>
      <c r="F313" t="s">
        <v>841</v>
      </c>
      <c r="G313" t="s">
        <v>870</v>
      </c>
      <c r="H313" t="s">
        <v>469</v>
      </c>
    </row>
    <row r="314" spans="1:8" x14ac:dyDescent="0.2">
      <c r="A314" t="s">
        <v>328</v>
      </c>
      <c r="B314" t="s">
        <v>554</v>
      </c>
      <c r="C314" t="s">
        <v>839</v>
      </c>
      <c r="D314" t="s">
        <v>818</v>
      </c>
      <c r="E314" t="s">
        <v>868</v>
      </c>
      <c r="F314" t="s">
        <v>844</v>
      </c>
      <c r="G314" t="s">
        <v>507</v>
      </c>
      <c r="H314" t="s">
        <v>469</v>
      </c>
    </row>
    <row r="315" spans="1:8" x14ac:dyDescent="0.2">
      <c r="A315" t="s">
        <v>351</v>
      </c>
      <c r="B315" t="s">
        <v>554</v>
      </c>
      <c r="C315" t="s">
        <v>871</v>
      </c>
      <c r="D315" t="s">
        <v>556</v>
      </c>
      <c r="E315" t="s">
        <v>872</v>
      </c>
      <c r="F315" t="s">
        <v>841</v>
      </c>
      <c r="G315" t="s">
        <v>527</v>
      </c>
      <c r="H315" t="s">
        <v>518</v>
      </c>
    </row>
    <row r="316" spans="1:8" x14ac:dyDescent="0.2">
      <c r="A316" t="s">
        <v>873</v>
      </c>
      <c r="B316" t="s">
        <v>554</v>
      </c>
      <c r="C316" t="s">
        <v>871</v>
      </c>
      <c r="D316" t="s">
        <v>556</v>
      </c>
      <c r="E316" t="s">
        <v>872</v>
      </c>
      <c r="F316" t="s">
        <v>558</v>
      </c>
      <c r="G316" t="s">
        <v>628</v>
      </c>
      <c r="H316" t="s">
        <v>874</v>
      </c>
    </row>
    <row r="317" spans="1:8" x14ac:dyDescent="0.2">
      <c r="A317" t="s">
        <v>875</v>
      </c>
      <c r="B317" t="s">
        <v>554</v>
      </c>
      <c r="C317" t="s">
        <v>871</v>
      </c>
      <c r="D317" t="s">
        <v>556</v>
      </c>
      <c r="E317" t="s">
        <v>872</v>
      </c>
      <c r="F317" t="s">
        <v>558</v>
      </c>
      <c r="G317" t="s">
        <v>876</v>
      </c>
      <c r="H317" t="s">
        <v>521</v>
      </c>
    </row>
    <row r="318" spans="1:8" x14ac:dyDescent="0.2">
      <c r="A318" t="s">
        <v>877</v>
      </c>
      <c r="B318" t="s">
        <v>554</v>
      </c>
      <c r="C318" t="s">
        <v>871</v>
      </c>
      <c r="D318" t="s">
        <v>556</v>
      </c>
      <c r="E318" t="s">
        <v>872</v>
      </c>
      <c r="F318" t="s">
        <v>558</v>
      </c>
      <c r="G318" t="s">
        <v>628</v>
      </c>
      <c r="H318" t="s">
        <v>878</v>
      </c>
    </row>
    <row r="319" spans="1:8" x14ac:dyDescent="0.2">
      <c r="A319" t="s">
        <v>879</v>
      </c>
      <c r="B319" t="s">
        <v>554</v>
      </c>
      <c r="C319" t="s">
        <v>871</v>
      </c>
      <c r="D319" t="s">
        <v>556</v>
      </c>
      <c r="E319" t="s">
        <v>872</v>
      </c>
      <c r="F319" t="s">
        <v>558</v>
      </c>
      <c r="G319" t="s">
        <v>880</v>
      </c>
      <c r="H319" t="s">
        <v>514</v>
      </c>
    </row>
    <row r="320" spans="1:8" x14ac:dyDescent="0.2">
      <c r="A320" t="s">
        <v>624</v>
      </c>
      <c r="B320" t="s">
        <v>554</v>
      </c>
      <c r="C320" t="s">
        <v>871</v>
      </c>
      <c r="D320" t="s">
        <v>556</v>
      </c>
      <c r="E320" t="s">
        <v>872</v>
      </c>
      <c r="F320" t="s">
        <v>558</v>
      </c>
      <c r="G320" t="s">
        <v>559</v>
      </c>
      <c r="H320" t="s">
        <v>625</v>
      </c>
    </row>
    <row r="321" spans="1:8" x14ac:dyDescent="0.2">
      <c r="A321" t="s">
        <v>881</v>
      </c>
      <c r="B321" t="s">
        <v>554</v>
      </c>
      <c r="C321" t="s">
        <v>871</v>
      </c>
      <c r="D321" t="s">
        <v>556</v>
      </c>
      <c r="E321" t="s">
        <v>882</v>
      </c>
      <c r="F321" t="s">
        <v>558</v>
      </c>
      <c r="G321" t="s">
        <v>781</v>
      </c>
      <c r="H321" t="s">
        <v>883</v>
      </c>
    </row>
    <row r="322" spans="1:8" x14ac:dyDescent="0.2">
      <c r="A322" t="s">
        <v>349</v>
      </c>
      <c r="B322" t="s">
        <v>554</v>
      </c>
      <c r="C322" t="s">
        <v>871</v>
      </c>
      <c r="D322" t="s">
        <v>556</v>
      </c>
      <c r="E322" t="s">
        <v>882</v>
      </c>
      <c r="F322" t="s">
        <v>841</v>
      </c>
      <c r="G322" t="s">
        <v>526</v>
      </c>
      <c r="H322" t="s">
        <v>515</v>
      </c>
    </row>
    <row r="323" spans="1:8" x14ac:dyDescent="0.2">
      <c r="A323" t="s">
        <v>354</v>
      </c>
      <c r="B323" t="s">
        <v>554</v>
      </c>
      <c r="C323" t="s">
        <v>871</v>
      </c>
      <c r="D323" t="s">
        <v>556</v>
      </c>
      <c r="E323" t="s">
        <v>882</v>
      </c>
      <c r="F323" t="s">
        <v>844</v>
      </c>
      <c r="G323" t="s">
        <v>535</v>
      </c>
      <c r="H323" t="s">
        <v>491</v>
      </c>
    </row>
    <row r="324" spans="1:8" x14ac:dyDescent="0.2">
      <c r="A324" t="s">
        <v>778</v>
      </c>
      <c r="B324" t="s">
        <v>554</v>
      </c>
      <c r="C324" t="s">
        <v>871</v>
      </c>
      <c r="D324" t="s">
        <v>556</v>
      </c>
      <c r="E324" t="s">
        <v>882</v>
      </c>
      <c r="F324" t="s">
        <v>558</v>
      </c>
      <c r="G324" t="s">
        <v>779</v>
      </c>
      <c r="H324" t="s">
        <v>491</v>
      </c>
    </row>
    <row r="325" spans="1:8" x14ac:dyDescent="0.2">
      <c r="A325" t="s">
        <v>884</v>
      </c>
      <c r="B325" t="s">
        <v>554</v>
      </c>
      <c r="C325" t="s">
        <v>871</v>
      </c>
      <c r="D325" t="s">
        <v>556</v>
      </c>
      <c r="E325" t="s">
        <v>885</v>
      </c>
      <c r="F325" t="s">
        <v>558</v>
      </c>
      <c r="G325" t="s">
        <v>886</v>
      </c>
      <c r="H325" t="s">
        <v>511</v>
      </c>
    </row>
    <row r="326" spans="1:8" x14ac:dyDescent="0.2">
      <c r="A326" t="s">
        <v>887</v>
      </c>
      <c r="B326" t="s">
        <v>554</v>
      </c>
      <c r="C326" t="s">
        <v>871</v>
      </c>
      <c r="D326" t="s">
        <v>556</v>
      </c>
      <c r="E326" t="s">
        <v>885</v>
      </c>
      <c r="F326" t="s">
        <v>558</v>
      </c>
      <c r="G326" t="s">
        <v>628</v>
      </c>
      <c r="H326" t="s">
        <v>888</v>
      </c>
    </row>
    <row r="327" spans="1:8" x14ac:dyDescent="0.2">
      <c r="A327" t="s">
        <v>889</v>
      </c>
      <c r="B327" t="s">
        <v>554</v>
      </c>
      <c r="C327" t="s">
        <v>871</v>
      </c>
      <c r="D327" t="s">
        <v>556</v>
      </c>
      <c r="E327" t="s">
        <v>885</v>
      </c>
      <c r="F327" t="s">
        <v>558</v>
      </c>
      <c r="G327" t="s">
        <v>890</v>
      </c>
      <c r="H327" t="s">
        <v>511</v>
      </c>
    </row>
    <row r="328" spans="1:8" x14ac:dyDescent="0.2">
      <c r="A328" t="s">
        <v>372</v>
      </c>
      <c r="B328" t="s">
        <v>554</v>
      </c>
      <c r="C328" t="s">
        <v>871</v>
      </c>
      <c r="D328" t="s">
        <v>556</v>
      </c>
      <c r="E328" t="s">
        <v>885</v>
      </c>
      <c r="F328" t="s">
        <v>841</v>
      </c>
      <c r="G328" t="s">
        <v>532</v>
      </c>
      <c r="H328" t="s">
        <v>509</v>
      </c>
    </row>
    <row r="329" spans="1:8" x14ac:dyDescent="0.2">
      <c r="A329" t="s">
        <v>197</v>
      </c>
      <c r="B329" t="s">
        <v>554</v>
      </c>
      <c r="C329" t="s">
        <v>871</v>
      </c>
      <c r="D329" t="s">
        <v>556</v>
      </c>
      <c r="E329" t="s">
        <v>891</v>
      </c>
      <c r="F329" t="s">
        <v>841</v>
      </c>
      <c r="G329" t="s">
        <v>456</v>
      </c>
      <c r="H329" t="s">
        <v>443</v>
      </c>
    </row>
    <row r="330" spans="1:8" x14ac:dyDescent="0.2">
      <c r="A330" t="s">
        <v>200</v>
      </c>
      <c r="B330" t="s">
        <v>554</v>
      </c>
      <c r="C330" t="s">
        <v>871</v>
      </c>
      <c r="D330" t="s">
        <v>556</v>
      </c>
      <c r="E330" t="s">
        <v>891</v>
      </c>
      <c r="F330" t="s">
        <v>844</v>
      </c>
      <c r="G330" t="s">
        <v>464</v>
      </c>
      <c r="H330" t="s">
        <v>431</v>
      </c>
    </row>
    <row r="331" spans="1:8" x14ac:dyDescent="0.2">
      <c r="A331" t="s">
        <v>202</v>
      </c>
      <c r="B331" t="s">
        <v>554</v>
      </c>
      <c r="C331" t="s">
        <v>871</v>
      </c>
      <c r="D331" t="s">
        <v>556</v>
      </c>
      <c r="E331" t="s">
        <v>891</v>
      </c>
      <c r="F331" t="s">
        <v>844</v>
      </c>
      <c r="G331" t="s">
        <v>540</v>
      </c>
      <c r="H331" t="s">
        <v>431</v>
      </c>
    </row>
    <row r="332" spans="1:8" x14ac:dyDescent="0.2">
      <c r="A332" t="s">
        <v>205</v>
      </c>
      <c r="B332" t="s">
        <v>554</v>
      </c>
      <c r="C332" t="s">
        <v>871</v>
      </c>
      <c r="D332" t="s">
        <v>556</v>
      </c>
      <c r="E332" t="s">
        <v>891</v>
      </c>
      <c r="F332" t="s">
        <v>844</v>
      </c>
      <c r="G332" t="s">
        <v>466</v>
      </c>
      <c r="H332" t="s">
        <v>431</v>
      </c>
    </row>
    <row r="333" spans="1:8" x14ac:dyDescent="0.2">
      <c r="A333" t="s">
        <v>819</v>
      </c>
      <c r="B333" t="s">
        <v>554</v>
      </c>
      <c r="C333" t="s">
        <v>871</v>
      </c>
      <c r="D333" t="s">
        <v>556</v>
      </c>
      <c r="E333" t="s">
        <v>891</v>
      </c>
      <c r="F333" t="s">
        <v>558</v>
      </c>
      <c r="G333" t="s">
        <v>559</v>
      </c>
      <c r="H333" t="s">
        <v>821</v>
      </c>
    </row>
    <row r="334" spans="1:8" x14ac:dyDescent="0.2">
      <c r="A334" t="s">
        <v>892</v>
      </c>
      <c r="B334" t="s">
        <v>554</v>
      </c>
      <c r="C334" t="s">
        <v>871</v>
      </c>
      <c r="D334" t="s">
        <v>556</v>
      </c>
      <c r="E334" t="s">
        <v>891</v>
      </c>
      <c r="F334" t="s">
        <v>558</v>
      </c>
      <c r="G334" t="s">
        <v>559</v>
      </c>
      <c r="H334" t="s">
        <v>893</v>
      </c>
    </row>
    <row r="335" spans="1:8" x14ac:dyDescent="0.2">
      <c r="A335" t="s">
        <v>894</v>
      </c>
      <c r="B335" t="s">
        <v>554</v>
      </c>
      <c r="C335" t="s">
        <v>871</v>
      </c>
      <c r="D335" t="s">
        <v>556</v>
      </c>
      <c r="E335" t="s">
        <v>891</v>
      </c>
      <c r="F335" t="s">
        <v>558</v>
      </c>
      <c r="G335" t="s">
        <v>559</v>
      </c>
      <c r="H335" t="s">
        <v>895</v>
      </c>
    </row>
    <row r="336" spans="1:8" x14ac:dyDescent="0.2">
      <c r="A336" t="s">
        <v>226</v>
      </c>
      <c r="B336" t="s">
        <v>554</v>
      </c>
      <c r="C336" t="s">
        <v>871</v>
      </c>
      <c r="D336" t="s">
        <v>556</v>
      </c>
      <c r="E336" t="s">
        <v>891</v>
      </c>
      <c r="F336" t="s">
        <v>841</v>
      </c>
      <c r="G336" t="s">
        <v>445</v>
      </c>
      <c r="H336" t="s">
        <v>438</v>
      </c>
    </row>
    <row r="337" spans="1:8" x14ac:dyDescent="0.2">
      <c r="A337" t="s">
        <v>896</v>
      </c>
      <c r="B337" t="s">
        <v>554</v>
      </c>
      <c r="C337" t="s">
        <v>871</v>
      </c>
      <c r="D337" t="s">
        <v>556</v>
      </c>
      <c r="E337" t="s">
        <v>891</v>
      </c>
      <c r="F337" t="s">
        <v>857</v>
      </c>
      <c r="G337" t="s">
        <v>897</v>
      </c>
      <c r="H337" t="s">
        <v>443</v>
      </c>
    </row>
    <row r="338" spans="1:8" x14ac:dyDescent="0.2">
      <c r="A338" t="s">
        <v>234</v>
      </c>
      <c r="B338" t="s">
        <v>554</v>
      </c>
      <c r="C338" t="s">
        <v>871</v>
      </c>
      <c r="D338" t="s">
        <v>556</v>
      </c>
      <c r="E338" t="s">
        <v>891</v>
      </c>
      <c r="F338" t="s">
        <v>844</v>
      </c>
      <c r="G338" t="s">
        <v>465</v>
      </c>
      <c r="H338" t="s">
        <v>433</v>
      </c>
    </row>
    <row r="339" spans="1:8" x14ac:dyDescent="0.2">
      <c r="A339" t="s">
        <v>729</v>
      </c>
      <c r="B339" t="s">
        <v>554</v>
      </c>
      <c r="C339" t="s">
        <v>871</v>
      </c>
      <c r="D339" t="s">
        <v>898</v>
      </c>
      <c r="E339" t="s">
        <v>899</v>
      </c>
      <c r="F339" t="s">
        <v>558</v>
      </c>
      <c r="G339" t="s">
        <v>730</v>
      </c>
      <c r="H339" t="s">
        <v>392</v>
      </c>
    </row>
    <row r="340" spans="1:8" x14ac:dyDescent="0.2">
      <c r="A340" t="s">
        <v>157</v>
      </c>
      <c r="B340" t="s">
        <v>554</v>
      </c>
      <c r="C340" t="s">
        <v>871</v>
      </c>
      <c r="D340" t="s">
        <v>898</v>
      </c>
      <c r="E340" t="s">
        <v>899</v>
      </c>
      <c r="F340" t="s">
        <v>841</v>
      </c>
      <c r="G340" t="s">
        <v>423</v>
      </c>
      <c r="H340" t="s">
        <v>392</v>
      </c>
    </row>
    <row r="341" spans="1:8" x14ac:dyDescent="0.2">
      <c r="A341" t="s">
        <v>86</v>
      </c>
      <c r="B341" t="s">
        <v>554</v>
      </c>
      <c r="C341" t="s">
        <v>871</v>
      </c>
      <c r="D341" t="s">
        <v>590</v>
      </c>
      <c r="E341" t="s">
        <v>900</v>
      </c>
      <c r="F341" t="s">
        <v>841</v>
      </c>
      <c r="G341" t="s">
        <v>414</v>
      </c>
      <c r="H341" t="s">
        <v>403</v>
      </c>
    </row>
    <row r="342" spans="1:8" x14ac:dyDescent="0.2">
      <c r="A342" t="s">
        <v>901</v>
      </c>
      <c r="B342" t="s">
        <v>554</v>
      </c>
      <c r="C342" t="s">
        <v>871</v>
      </c>
      <c r="D342" t="s">
        <v>590</v>
      </c>
      <c r="E342" t="s">
        <v>900</v>
      </c>
      <c r="F342" t="s">
        <v>558</v>
      </c>
      <c r="G342" t="s">
        <v>559</v>
      </c>
      <c r="H342" t="s">
        <v>902</v>
      </c>
    </row>
    <row r="343" spans="1:8" x14ac:dyDescent="0.2">
      <c r="A343" t="s">
        <v>903</v>
      </c>
      <c r="B343" t="s">
        <v>554</v>
      </c>
      <c r="C343" t="s">
        <v>871</v>
      </c>
      <c r="D343" t="s">
        <v>590</v>
      </c>
      <c r="E343" t="s">
        <v>900</v>
      </c>
      <c r="F343" t="s">
        <v>558</v>
      </c>
      <c r="G343" t="s">
        <v>559</v>
      </c>
      <c r="H343" t="s">
        <v>904</v>
      </c>
    </row>
    <row r="344" spans="1:8" x14ac:dyDescent="0.2">
      <c r="A344" t="s">
        <v>905</v>
      </c>
      <c r="B344" t="s">
        <v>554</v>
      </c>
      <c r="C344" t="s">
        <v>871</v>
      </c>
      <c r="D344" t="s">
        <v>590</v>
      </c>
      <c r="E344" t="s">
        <v>900</v>
      </c>
      <c r="F344" t="s">
        <v>558</v>
      </c>
      <c r="G344" t="s">
        <v>559</v>
      </c>
      <c r="H344" t="s">
        <v>413</v>
      </c>
    </row>
    <row r="345" spans="1:8" x14ac:dyDescent="0.2">
      <c r="A345" t="s">
        <v>134</v>
      </c>
      <c r="B345" t="s">
        <v>554</v>
      </c>
      <c r="C345" t="s">
        <v>871</v>
      </c>
      <c r="D345" t="s">
        <v>590</v>
      </c>
      <c r="E345" t="s">
        <v>900</v>
      </c>
      <c r="F345" t="s">
        <v>841</v>
      </c>
      <c r="G345" t="s">
        <v>404</v>
      </c>
      <c r="H345" t="s">
        <v>400</v>
      </c>
    </row>
    <row r="346" spans="1:8" x14ac:dyDescent="0.2">
      <c r="A346" t="s">
        <v>142</v>
      </c>
      <c r="B346" t="s">
        <v>554</v>
      </c>
      <c r="C346" t="s">
        <v>871</v>
      </c>
      <c r="D346" t="s">
        <v>590</v>
      </c>
      <c r="E346" t="s">
        <v>900</v>
      </c>
      <c r="F346" t="s">
        <v>841</v>
      </c>
      <c r="G346" t="s">
        <v>419</v>
      </c>
      <c r="H346" t="s">
        <v>413</v>
      </c>
    </row>
    <row r="347" spans="1:8" x14ac:dyDescent="0.2">
      <c r="A347" t="s">
        <v>906</v>
      </c>
      <c r="B347" t="s">
        <v>554</v>
      </c>
      <c r="C347" t="s">
        <v>871</v>
      </c>
      <c r="D347" t="s">
        <v>590</v>
      </c>
      <c r="E347" t="s">
        <v>900</v>
      </c>
      <c r="F347" t="s">
        <v>558</v>
      </c>
      <c r="G347" t="s">
        <v>907</v>
      </c>
      <c r="H347" t="s">
        <v>400</v>
      </c>
    </row>
    <row r="348" spans="1:8" x14ac:dyDescent="0.2">
      <c r="A348" t="s">
        <v>179</v>
      </c>
      <c r="B348" t="s">
        <v>554</v>
      </c>
      <c r="C348" t="s">
        <v>871</v>
      </c>
      <c r="D348" t="s">
        <v>590</v>
      </c>
      <c r="E348" t="s">
        <v>908</v>
      </c>
      <c r="F348" t="s">
        <v>841</v>
      </c>
      <c r="G348" t="s">
        <v>452</v>
      </c>
      <c r="H348" t="s">
        <v>437</v>
      </c>
    </row>
    <row r="349" spans="1:8" x14ac:dyDescent="0.2">
      <c r="A349" t="s">
        <v>909</v>
      </c>
      <c r="B349" t="s">
        <v>554</v>
      </c>
      <c r="C349" t="s">
        <v>871</v>
      </c>
      <c r="D349" t="s">
        <v>590</v>
      </c>
      <c r="E349" t="s">
        <v>908</v>
      </c>
      <c r="F349" t="s">
        <v>558</v>
      </c>
      <c r="G349" t="s">
        <v>910</v>
      </c>
      <c r="H349" t="s">
        <v>911</v>
      </c>
    </row>
    <row r="350" spans="1:8" x14ac:dyDescent="0.2">
      <c r="A350" t="s">
        <v>912</v>
      </c>
      <c r="B350" t="s">
        <v>554</v>
      </c>
      <c r="C350" t="s">
        <v>871</v>
      </c>
      <c r="D350" t="s">
        <v>590</v>
      </c>
      <c r="E350" t="s">
        <v>908</v>
      </c>
      <c r="F350" t="s">
        <v>558</v>
      </c>
      <c r="G350" t="s">
        <v>559</v>
      </c>
      <c r="H350" t="s">
        <v>913</v>
      </c>
    </row>
    <row r="351" spans="1:8" x14ac:dyDescent="0.2">
      <c r="A351" t="s">
        <v>914</v>
      </c>
      <c r="B351" t="s">
        <v>554</v>
      </c>
      <c r="C351" t="s">
        <v>871</v>
      </c>
      <c r="D351" t="s">
        <v>590</v>
      </c>
      <c r="E351" t="s">
        <v>908</v>
      </c>
      <c r="F351" t="s">
        <v>558</v>
      </c>
      <c r="G351" t="s">
        <v>559</v>
      </c>
      <c r="H351" t="s">
        <v>915</v>
      </c>
    </row>
    <row r="352" spans="1:8" x14ac:dyDescent="0.2">
      <c r="A352" t="s">
        <v>916</v>
      </c>
      <c r="B352" t="s">
        <v>554</v>
      </c>
      <c r="C352" t="s">
        <v>871</v>
      </c>
      <c r="D352" t="s">
        <v>590</v>
      </c>
      <c r="E352" t="s">
        <v>917</v>
      </c>
      <c r="F352" t="s">
        <v>558</v>
      </c>
      <c r="G352" t="s">
        <v>559</v>
      </c>
      <c r="H352" t="s">
        <v>918</v>
      </c>
    </row>
    <row r="353" spans="1:8" x14ac:dyDescent="0.2">
      <c r="A353" t="s">
        <v>919</v>
      </c>
      <c r="B353" t="s">
        <v>554</v>
      </c>
      <c r="C353" t="s">
        <v>871</v>
      </c>
      <c r="D353" t="s">
        <v>590</v>
      </c>
      <c r="E353" t="s">
        <v>917</v>
      </c>
      <c r="F353" t="s">
        <v>558</v>
      </c>
      <c r="G353" t="s">
        <v>920</v>
      </c>
      <c r="H353" t="s">
        <v>509</v>
      </c>
    </row>
    <row r="354" spans="1:8" x14ac:dyDescent="0.2">
      <c r="A354" t="s">
        <v>630</v>
      </c>
      <c r="B354" t="s">
        <v>554</v>
      </c>
      <c r="C354" t="s">
        <v>871</v>
      </c>
      <c r="D354" t="s">
        <v>590</v>
      </c>
      <c r="E354" t="s">
        <v>917</v>
      </c>
      <c r="F354" t="s">
        <v>558</v>
      </c>
      <c r="G354" t="s">
        <v>631</v>
      </c>
      <c r="H354" t="s">
        <v>509</v>
      </c>
    </row>
    <row r="355" spans="1:8" x14ac:dyDescent="0.2">
      <c r="A355" t="s">
        <v>921</v>
      </c>
      <c r="B355" t="s">
        <v>554</v>
      </c>
      <c r="C355" t="s">
        <v>871</v>
      </c>
      <c r="D355" t="s">
        <v>590</v>
      </c>
      <c r="E355" t="s">
        <v>917</v>
      </c>
      <c r="F355" t="s">
        <v>558</v>
      </c>
      <c r="G355" t="s">
        <v>922</v>
      </c>
      <c r="H355" t="s">
        <v>518</v>
      </c>
    </row>
    <row r="356" spans="1:8" x14ac:dyDescent="0.2">
      <c r="A356" t="s">
        <v>378</v>
      </c>
      <c r="B356" t="s">
        <v>554</v>
      </c>
      <c r="C356" t="s">
        <v>871</v>
      </c>
      <c r="D356" t="s">
        <v>590</v>
      </c>
      <c r="E356" t="s">
        <v>917</v>
      </c>
      <c r="F356" t="s">
        <v>841</v>
      </c>
      <c r="G356" t="s">
        <v>512</v>
      </c>
      <c r="H356" t="s">
        <v>511</v>
      </c>
    </row>
    <row r="357" spans="1:8" x14ac:dyDescent="0.2">
      <c r="A357" t="s">
        <v>345</v>
      </c>
      <c r="B357" t="s">
        <v>554</v>
      </c>
      <c r="C357" t="s">
        <v>871</v>
      </c>
      <c r="D357" t="s">
        <v>590</v>
      </c>
      <c r="E357" t="s">
        <v>923</v>
      </c>
      <c r="F357" t="s">
        <v>844</v>
      </c>
      <c r="G357" t="s">
        <v>536</v>
      </c>
      <c r="H357" t="s">
        <v>511</v>
      </c>
    </row>
    <row r="358" spans="1:8" x14ac:dyDescent="0.2">
      <c r="A358" t="s">
        <v>884</v>
      </c>
      <c r="B358" t="s">
        <v>554</v>
      </c>
      <c r="C358" t="s">
        <v>871</v>
      </c>
      <c r="D358" t="s">
        <v>590</v>
      </c>
      <c r="E358" t="s">
        <v>923</v>
      </c>
      <c r="F358" t="s">
        <v>558</v>
      </c>
      <c r="G358" t="s">
        <v>886</v>
      </c>
      <c r="H358" t="s">
        <v>511</v>
      </c>
    </row>
    <row r="359" spans="1:8" x14ac:dyDescent="0.2">
      <c r="A359" t="s">
        <v>889</v>
      </c>
      <c r="B359" t="s">
        <v>554</v>
      </c>
      <c r="C359" t="s">
        <v>871</v>
      </c>
      <c r="D359" t="s">
        <v>590</v>
      </c>
      <c r="E359" t="s">
        <v>923</v>
      </c>
      <c r="F359" t="s">
        <v>558</v>
      </c>
      <c r="G359" t="s">
        <v>890</v>
      </c>
      <c r="H359" t="s">
        <v>511</v>
      </c>
    </row>
    <row r="360" spans="1:8" x14ac:dyDescent="0.2">
      <c r="A360" t="s">
        <v>924</v>
      </c>
      <c r="B360" t="s">
        <v>554</v>
      </c>
      <c r="C360" t="s">
        <v>871</v>
      </c>
      <c r="D360" t="s">
        <v>712</v>
      </c>
      <c r="E360" t="s">
        <v>925</v>
      </c>
      <c r="F360" t="s">
        <v>558</v>
      </c>
      <c r="G360" t="s">
        <v>926</v>
      </c>
      <c r="H360" t="s">
        <v>509</v>
      </c>
    </row>
    <row r="361" spans="1:8" x14ac:dyDescent="0.2">
      <c r="A361" t="s">
        <v>919</v>
      </c>
      <c r="B361" t="s">
        <v>554</v>
      </c>
      <c r="C361" t="s">
        <v>871</v>
      </c>
      <c r="D361" t="s">
        <v>712</v>
      </c>
      <c r="E361" t="s">
        <v>925</v>
      </c>
      <c r="F361" t="s">
        <v>558</v>
      </c>
      <c r="G361" t="s">
        <v>920</v>
      </c>
      <c r="H361" t="s">
        <v>509</v>
      </c>
    </row>
    <row r="362" spans="1:8" x14ac:dyDescent="0.2">
      <c r="A362" t="s">
        <v>927</v>
      </c>
      <c r="B362" t="s">
        <v>554</v>
      </c>
      <c r="C362" t="s">
        <v>871</v>
      </c>
      <c r="D362" t="s">
        <v>712</v>
      </c>
      <c r="E362" t="s">
        <v>925</v>
      </c>
      <c r="F362" t="s">
        <v>558</v>
      </c>
      <c r="G362" t="s">
        <v>628</v>
      </c>
      <c r="H362" t="s">
        <v>928</v>
      </c>
    </row>
    <row r="363" spans="1:8" x14ac:dyDescent="0.2">
      <c r="A363" t="s">
        <v>373</v>
      </c>
      <c r="B363" t="s">
        <v>554</v>
      </c>
      <c r="C363" t="s">
        <v>871</v>
      </c>
      <c r="D363" t="s">
        <v>712</v>
      </c>
      <c r="E363" t="s">
        <v>925</v>
      </c>
      <c r="F363" t="s">
        <v>841</v>
      </c>
      <c r="G363" t="s">
        <v>510</v>
      </c>
      <c r="H363" t="s">
        <v>509</v>
      </c>
    </row>
    <row r="364" spans="1:8" x14ac:dyDescent="0.2">
      <c r="A364" t="s">
        <v>929</v>
      </c>
      <c r="B364" t="s">
        <v>554</v>
      </c>
      <c r="C364" t="s">
        <v>871</v>
      </c>
      <c r="D364" t="s">
        <v>712</v>
      </c>
      <c r="E364" t="s">
        <v>925</v>
      </c>
      <c r="F364" t="s">
        <v>612</v>
      </c>
      <c r="G364" t="s">
        <v>930</v>
      </c>
      <c r="H364" t="s">
        <v>509</v>
      </c>
    </row>
    <row r="365" spans="1:8" x14ac:dyDescent="0.2">
      <c r="A365" t="s">
        <v>931</v>
      </c>
      <c r="B365" t="s">
        <v>554</v>
      </c>
      <c r="C365" t="s">
        <v>871</v>
      </c>
      <c r="D365" t="s">
        <v>712</v>
      </c>
      <c r="E365" t="s">
        <v>925</v>
      </c>
      <c r="F365" t="s">
        <v>558</v>
      </c>
      <c r="G365" t="s">
        <v>559</v>
      </c>
      <c r="H365" t="s">
        <v>522</v>
      </c>
    </row>
    <row r="366" spans="1:8" x14ac:dyDescent="0.2">
      <c r="A366" t="s">
        <v>932</v>
      </c>
      <c r="B366" t="s">
        <v>554</v>
      </c>
      <c r="C366" t="s">
        <v>871</v>
      </c>
      <c r="D366" t="s">
        <v>712</v>
      </c>
      <c r="E366" t="s">
        <v>933</v>
      </c>
      <c r="F366" t="s">
        <v>558</v>
      </c>
      <c r="G366" t="s">
        <v>559</v>
      </c>
      <c r="H366" t="s">
        <v>934</v>
      </c>
    </row>
    <row r="367" spans="1:8" x14ac:dyDescent="0.2">
      <c r="A367" t="s">
        <v>935</v>
      </c>
      <c r="B367" t="s">
        <v>554</v>
      </c>
      <c r="C367" t="s">
        <v>871</v>
      </c>
      <c r="D367" t="s">
        <v>712</v>
      </c>
      <c r="E367" t="s">
        <v>933</v>
      </c>
      <c r="F367" t="s">
        <v>558</v>
      </c>
      <c r="G367" t="s">
        <v>559</v>
      </c>
      <c r="H367" t="s">
        <v>936</v>
      </c>
    </row>
    <row r="368" spans="1:8" x14ac:dyDescent="0.2">
      <c r="A368" t="s">
        <v>171</v>
      </c>
      <c r="B368" t="s">
        <v>554</v>
      </c>
      <c r="C368" t="s">
        <v>871</v>
      </c>
      <c r="D368" t="s">
        <v>712</v>
      </c>
      <c r="E368" t="s">
        <v>933</v>
      </c>
      <c r="F368" t="s">
        <v>841</v>
      </c>
      <c r="G368" t="s">
        <v>425</v>
      </c>
      <c r="H368" t="s">
        <v>405</v>
      </c>
    </row>
    <row r="369" spans="1:8" x14ac:dyDescent="0.2">
      <c r="A369" t="s">
        <v>145</v>
      </c>
      <c r="B369" t="s">
        <v>554</v>
      </c>
      <c r="C369" t="s">
        <v>871</v>
      </c>
      <c r="D369" t="s">
        <v>720</v>
      </c>
      <c r="E369" t="s">
        <v>937</v>
      </c>
      <c r="F369" t="s">
        <v>841</v>
      </c>
      <c r="G369" t="s">
        <v>410</v>
      </c>
      <c r="H369" t="s">
        <v>397</v>
      </c>
    </row>
    <row r="370" spans="1:8" x14ac:dyDescent="0.2">
      <c r="A370" t="s">
        <v>938</v>
      </c>
      <c r="B370" t="s">
        <v>554</v>
      </c>
      <c r="C370" t="s">
        <v>871</v>
      </c>
      <c r="D370" t="s">
        <v>720</v>
      </c>
      <c r="E370" t="s">
        <v>937</v>
      </c>
      <c r="F370" t="s">
        <v>558</v>
      </c>
      <c r="G370" t="s">
        <v>939</v>
      </c>
      <c r="H370" t="s">
        <v>397</v>
      </c>
    </row>
    <row r="371" spans="1:8" x14ac:dyDescent="0.2">
      <c r="A371" t="s">
        <v>940</v>
      </c>
      <c r="B371" t="s">
        <v>554</v>
      </c>
      <c r="C371" t="s">
        <v>871</v>
      </c>
      <c r="D371" t="s">
        <v>720</v>
      </c>
      <c r="E371" t="s">
        <v>941</v>
      </c>
      <c r="F371" t="s">
        <v>558</v>
      </c>
      <c r="G371" t="s">
        <v>559</v>
      </c>
      <c r="H371" t="s">
        <v>942</v>
      </c>
    </row>
    <row r="372" spans="1:8" x14ac:dyDescent="0.2">
      <c r="A372" t="s">
        <v>943</v>
      </c>
      <c r="B372" t="s">
        <v>554</v>
      </c>
      <c r="C372" t="s">
        <v>871</v>
      </c>
      <c r="D372" t="s">
        <v>720</v>
      </c>
      <c r="E372" t="s">
        <v>941</v>
      </c>
      <c r="F372" t="s">
        <v>558</v>
      </c>
      <c r="G372" t="s">
        <v>559</v>
      </c>
      <c r="H372" t="s">
        <v>944</v>
      </c>
    </row>
    <row r="373" spans="1:8" x14ac:dyDescent="0.2">
      <c r="A373" t="s">
        <v>945</v>
      </c>
      <c r="B373" t="s">
        <v>554</v>
      </c>
      <c r="C373" t="s">
        <v>871</v>
      </c>
      <c r="D373" t="s">
        <v>720</v>
      </c>
      <c r="E373" t="s">
        <v>941</v>
      </c>
      <c r="F373" t="s">
        <v>558</v>
      </c>
      <c r="G373" t="s">
        <v>946</v>
      </c>
      <c r="H373" t="s">
        <v>411</v>
      </c>
    </row>
    <row r="374" spans="1:8" x14ac:dyDescent="0.2">
      <c r="A374" t="s">
        <v>173</v>
      </c>
      <c r="B374" t="s">
        <v>554</v>
      </c>
      <c r="C374" t="s">
        <v>871</v>
      </c>
      <c r="D374" t="s">
        <v>720</v>
      </c>
      <c r="E374" t="s">
        <v>941</v>
      </c>
      <c r="F374" t="s">
        <v>841</v>
      </c>
      <c r="G374" t="s">
        <v>543</v>
      </c>
      <c r="H374" t="s">
        <v>544</v>
      </c>
    </row>
    <row r="375" spans="1:8" x14ac:dyDescent="0.2">
      <c r="A375" t="s">
        <v>107</v>
      </c>
      <c r="B375" t="s">
        <v>554</v>
      </c>
      <c r="C375" t="s">
        <v>871</v>
      </c>
      <c r="D375" t="s">
        <v>720</v>
      </c>
      <c r="E375" t="s">
        <v>947</v>
      </c>
      <c r="F375" t="s">
        <v>841</v>
      </c>
      <c r="G375" t="s">
        <v>415</v>
      </c>
      <c r="H375" t="s">
        <v>395</v>
      </c>
    </row>
    <row r="376" spans="1:8" x14ac:dyDescent="0.2">
      <c r="A376" t="s">
        <v>593</v>
      </c>
      <c r="B376" t="s">
        <v>554</v>
      </c>
      <c r="C376" t="s">
        <v>871</v>
      </c>
      <c r="D376" t="s">
        <v>720</v>
      </c>
      <c r="E376" t="s">
        <v>947</v>
      </c>
      <c r="F376" t="s">
        <v>558</v>
      </c>
      <c r="G376" t="s">
        <v>594</v>
      </c>
      <c r="H376" t="s">
        <v>395</v>
      </c>
    </row>
    <row r="377" spans="1:8" x14ac:dyDescent="0.2">
      <c r="A377" t="s">
        <v>595</v>
      </c>
      <c r="B377" t="s">
        <v>554</v>
      </c>
      <c r="C377" t="s">
        <v>871</v>
      </c>
      <c r="D377" t="s">
        <v>720</v>
      </c>
      <c r="E377" t="s">
        <v>947</v>
      </c>
      <c r="F377" t="s">
        <v>558</v>
      </c>
      <c r="G377" t="s">
        <v>596</v>
      </c>
      <c r="H377" t="s">
        <v>395</v>
      </c>
    </row>
    <row r="378" spans="1:8" x14ac:dyDescent="0.2">
      <c r="A378" t="s">
        <v>948</v>
      </c>
      <c r="B378" t="s">
        <v>554</v>
      </c>
      <c r="C378" t="s">
        <v>871</v>
      </c>
      <c r="D378" t="s">
        <v>720</v>
      </c>
      <c r="E378" t="s">
        <v>947</v>
      </c>
      <c r="F378" t="s">
        <v>558</v>
      </c>
      <c r="G378" t="s">
        <v>559</v>
      </c>
      <c r="H378" t="s">
        <v>949</v>
      </c>
    </row>
    <row r="379" spans="1:8" x14ac:dyDescent="0.2">
      <c r="A379" t="s">
        <v>881</v>
      </c>
      <c r="B379" t="s">
        <v>554</v>
      </c>
      <c r="C379" t="s">
        <v>871</v>
      </c>
      <c r="D379" t="s">
        <v>763</v>
      </c>
      <c r="E379" t="s">
        <v>882</v>
      </c>
      <c r="F379" t="s">
        <v>558</v>
      </c>
      <c r="G379" t="s">
        <v>781</v>
      </c>
      <c r="H379" t="s">
        <v>883</v>
      </c>
    </row>
    <row r="380" spans="1:8" x14ac:dyDescent="0.2">
      <c r="A380" t="s">
        <v>349</v>
      </c>
      <c r="B380" t="s">
        <v>554</v>
      </c>
      <c r="C380" t="s">
        <v>871</v>
      </c>
      <c r="D380" t="s">
        <v>763</v>
      </c>
      <c r="E380" t="s">
        <v>882</v>
      </c>
      <c r="F380" t="s">
        <v>841</v>
      </c>
      <c r="G380" t="s">
        <v>526</v>
      </c>
      <c r="H380" t="s">
        <v>515</v>
      </c>
    </row>
    <row r="381" spans="1:8" x14ac:dyDescent="0.2">
      <c r="A381" t="s">
        <v>354</v>
      </c>
      <c r="B381" t="s">
        <v>554</v>
      </c>
      <c r="C381" t="s">
        <v>871</v>
      </c>
      <c r="D381" t="s">
        <v>763</v>
      </c>
      <c r="E381" t="s">
        <v>882</v>
      </c>
      <c r="F381" t="s">
        <v>844</v>
      </c>
      <c r="G381" t="s">
        <v>535</v>
      </c>
      <c r="H381" t="s">
        <v>491</v>
      </c>
    </row>
    <row r="382" spans="1:8" x14ac:dyDescent="0.2">
      <c r="A382" t="s">
        <v>778</v>
      </c>
      <c r="B382" t="s">
        <v>554</v>
      </c>
      <c r="C382" t="s">
        <v>871</v>
      </c>
      <c r="D382" t="s">
        <v>763</v>
      </c>
      <c r="E382" t="s">
        <v>882</v>
      </c>
      <c r="F382" t="s">
        <v>558</v>
      </c>
      <c r="G382" t="s">
        <v>779</v>
      </c>
      <c r="H382" t="s">
        <v>491</v>
      </c>
    </row>
    <row r="383" spans="1:8" x14ac:dyDescent="0.2">
      <c r="A383" t="s">
        <v>86</v>
      </c>
      <c r="B383" t="s">
        <v>554</v>
      </c>
      <c r="C383" t="s">
        <v>871</v>
      </c>
      <c r="D383" t="s">
        <v>763</v>
      </c>
      <c r="E383" t="s">
        <v>900</v>
      </c>
      <c r="F383" t="s">
        <v>841</v>
      </c>
      <c r="G383" t="s">
        <v>414</v>
      </c>
      <c r="H383" t="s">
        <v>403</v>
      </c>
    </row>
    <row r="384" spans="1:8" x14ac:dyDescent="0.2">
      <c r="A384" t="s">
        <v>901</v>
      </c>
      <c r="B384" t="s">
        <v>554</v>
      </c>
      <c r="C384" t="s">
        <v>871</v>
      </c>
      <c r="D384" t="s">
        <v>763</v>
      </c>
      <c r="E384" t="s">
        <v>900</v>
      </c>
      <c r="F384" t="s">
        <v>558</v>
      </c>
      <c r="G384" t="s">
        <v>559</v>
      </c>
      <c r="H384" t="s">
        <v>902</v>
      </c>
    </row>
    <row r="385" spans="1:8" x14ac:dyDescent="0.2">
      <c r="A385" t="s">
        <v>903</v>
      </c>
      <c r="B385" t="s">
        <v>554</v>
      </c>
      <c r="C385" t="s">
        <v>871</v>
      </c>
      <c r="D385" t="s">
        <v>763</v>
      </c>
      <c r="E385" t="s">
        <v>900</v>
      </c>
      <c r="F385" t="s">
        <v>558</v>
      </c>
      <c r="G385" t="s">
        <v>559</v>
      </c>
      <c r="H385" t="s">
        <v>904</v>
      </c>
    </row>
    <row r="386" spans="1:8" x14ac:dyDescent="0.2">
      <c r="A386" t="s">
        <v>905</v>
      </c>
      <c r="B386" t="s">
        <v>554</v>
      </c>
      <c r="C386" t="s">
        <v>871</v>
      </c>
      <c r="D386" t="s">
        <v>763</v>
      </c>
      <c r="E386" t="s">
        <v>900</v>
      </c>
      <c r="F386" t="s">
        <v>558</v>
      </c>
      <c r="G386" t="s">
        <v>559</v>
      </c>
      <c r="H386" t="s">
        <v>413</v>
      </c>
    </row>
    <row r="387" spans="1:8" x14ac:dyDescent="0.2">
      <c r="A387" t="s">
        <v>134</v>
      </c>
      <c r="B387" t="s">
        <v>554</v>
      </c>
      <c r="C387" t="s">
        <v>871</v>
      </c>
      <c r="D387" t="s">
        <v>763</v>
      </c>
      <c r="E387" t="s">
        <v>900</v>
      </c>
      <c r="F387" t="s">
        <v>841</v>
      </c>
      <c r="G387" t="s">
        <v>404</v>
      </c>
      <c r="H387" t="s">
        <v>400</v>
      </c>
    </row>
    <row r="388" spans="1:8" x14ac:dyDescent="0.2">
      <c r="A388" t="s">
        <v>142</v>
      </c>
      <c r="B388" t="s">
        <v>554</v>
      </c>
      <c r="C388" t="s">
        <v>871</v>
      </c>
      <c r="D388" t="s">
        <v>763</v>
      </c>
      <c r="E388" t="s">
        <v>900</v>
      </c>
      <c r="F388" t="s">
        <v>841</v>
      </c>
      <c r="G388" t="s">
        <v>419</v>
      </c>
      <c r="H388" t="s">
        <v>413</v>
      </c>
    </row>
    <row r="389" spans="1:8" x14ac:dyDescent="0.2">
      <c r="A389" t="s">
        <v>906</v>
      </c>
      <c r="B389" t="s">
        <v>554</v>
      </c>
      <c r="C389" t="s">
        <v>871</v>
      </c>
      <c r="D389" t="s">
        <v>763</v>
      </c>
      <c r="E389" t="s">
        <v>900</v>
      </c>
      <c r="F389" t="s">
        <v>558</v>
      </c>
      <c r="G389" t="s">
        <v>907</v>
      </c>
      <c r="H389" t="s">
        <v>400</v>
      </c>
    </row>
    <row r="390" spans="1:8" x14ac:dyDescent="0.2">
      <c r="A390" t="s">
        <v>183</v>
      </c>
      <c r="B390" t="s">
        <v>554</v>
      </c>
      <c r="C390" t="s">
        <v>871</v>
      </c>
      <c r="D390" t="s">
        <v>763</v>
      </c>
      <c r="E390" t="s">
        <v>950</v>
      </c>
      <c r="F390" t="s">
        <v>841</v>
      </c>
      <c r="G390" t="s">
        <v>439</v>
      </c>
      <c r="H390" t="s">
        <v>438</v>
      </c>
    </row>
    <row r="391" spans="1:8" x14ac:dyDescent="0.2">
      <c r="A391" t="s">
        <v>194</v>
      </c>
      <c r="B391" t="s">
        <v>554</v>
      </c>
      <c r="C391" t="s">
        <v>871</v>
      </c>
      <c r="D391" t="s">
        <v>763</v>
      </c>
      <c r="E391" t="s">
        <v>950</v>
      </c>
      <c r="F391" t="s">
        <v>866</v>
      </c>
      <c r="G391" t="s">
        <v>467</v>
      </c>
      <c r="H391" t="s">
        <v>441</v>
      </c>
    </row>
    <row r="392" spans="1:8" x14ac:dyDescent="0.2">
      <c r="A392" t="s">
        <v>197</v>
      </c>
      <c r="B392" t="s">
        <v>554</v>
      </c>
      <c r="C392" t="s">
        <v>871</v>
      </c>
      <c r="D392" t="s">
        <v>763</v>
      </c>
      <c r="E392" t="s">
        <v>950</v>
      </c>
      <c r="F392" t="s">
        <v>841</v>
      </c>
      <c r="G392" t="s">
        <v>456</v>
      </c>
      <c r="H392" t="s">
        <v>443</v>
      </c>
    </row>
    <row r="393" spans="1:8" x14ac:dyDescent="0.2">
      <c r="A393" t="s">
        <v>951</v>
      </c>
      <c r="B393" t="s">
        <v>554</v>
      </c>
      <c r="C393" t="s">
        <v>871</v>
      </c>
      <c r="D393" t="s">
        <v>763</v>
      </c>
      <c r="E393" t="s">
        <v>950</v>
      </c>
      <c r="F393" t="s">
        <v>558</v>
      </c>
      <c r="G393" t="s">
        <v>952</v>
      </c>
      <c r="H393" t="s">
        <v>953</v>
      </c>
    </row>
    <row r="394" spans="1:8" x14ac:dyDescent="0.2">
      <c r="A394" t="s">
        <v>954</v>
      </c>
      <c r="B394" t="s">
        <v>554</v>
      </c>
      <c r="C394" t="s">
        <v>871</v>
      </c>
      <c r="D394" t="s">
        <v>763</v>
      </c>
      <c r="E394" t="s">
        <v>950</v>
      </c>
      <c r="F394" t="s">
        <v>558</v>
      </c>
      <c r="G394" t="s">
        <v>559</v>
      </c>
      <c r="H394" t="s">
        <v>955</v>
      </c>
    </row>
    <row r="395" spans="1:8" x14ac:dyDescent="0.2">
      <c r="A395" t="s">
        <v>956</v>
      </c>
      <c r="B395" t="s">
        <v>554</v>
      </c>
      <c r="C395" t="s">
        <v>871</v>
      </c>
      <c r="D395" t="s">
        <v>763</v>
      </c>
      <c r="E395" t="s">
        <v>950</v>
      </c>
      <c r="F395" t="s">
        <v>558</v>
      </c>
      <c r="G395" t="s">
        <v>559</v>
      </c>
      <c r="H395" t="s">
        <v>957</v>
      </c>
    </row>
    <row r="396" spans="1:8" x14ac:dyDescent="0.2">
      <c r="A396" t="s">
        <v>958</v>
      </c>
      <c r="B396" t="s">
        <v>554</v>
      </c>
      <c r="C396" t="s">
        <v>871</v>
      </c>
      <c r="D396" t="s">
        <v>763</v>
      </c>
      <c r="E396" t="s">
        <v>950</v>
      </c>
      <c r="F396" t="s">
        <v>558</v>
      </c>
      <c r="G396" t="s">
        <v>559</v>
      </c>
      <c r="H396" t="s">
        <v>959</v>
      </c>
    </row>
    <row r="397" spans="1:8" x14ac:dyDescent="0.2">
      <c r="A397" t="s">
        <v>960</v>
      </c>
      <c r="B397" t="s">
        <v>554</v>
      </c>
      <c r="C397" t="s">
        <v>871</v>
      </c>
      <c r="D397" t="s">
        <v>763</v>
      </c>
      <c r="E397" t="s">
        <v>950</v>
      </c>
      <c r="F397" t="s">
        <v>857</v>
      </c>
      <c r="G397" t="s">
        <v>961</v>
      </c>
      <c r="H397" t="s">
        <v>450</v>
      </c>
    </row>
    <row r="398" spans="1:8" x14ac:dyDescent="0.2">
      <c r="A398" t="s">
        <v>229</v>
      </c>
      <c r="B398" t="s">
        <v>554</v>
      </c>
      <c r="C398" t="s">
        <v>871</v>
      </c>
      <c r="D398" t="s">
        <v>763</v>
      </c>
      <c r="E398" t="s">
        <v>950</v>
      </c>
      <c r="F398" t="s">
        <v>841</v>
      </c>
      <c r="G398" t="s">
        <v>442</v>
      </c>
      <c r="H398" t="s">
        <v>441</v>
      </c>
    </row>
    <row r="399" spans="1:8" x14ac:dyDescent="0.2">
      <c r="A399" t="s">
        <v>237</v>
      </c>
      <c r="B399" t="s">
        <v>554</v>
      </c>
      <c r="C399" t="s">
        <v>871</v>
      </c>
      <c r="D399" t="s">
        <v>763</v>
      </c>
      <c r="E399" t="s">
        <v>950</v>
      </c>
      <c r="F399" t="s">
        <v>844</v>
      </c>
      <c r="G399" t="s">
        <v>463</v>
      </c>
      <c r="H399" t="s">
        <v>431</v>
      </c>
    </row>
    <row r="400" spans="1:8" x14ac:dyDescent="0.2">
      <c r="A400" t="s">
        <v>962</v>
      </c>
      <c r="B400" t="s">
        <v>554</v>
      </c>
      <c r="C400" t="s">
        <v>871</v>
      </c>
      <c r="D400" t="s">
        <v>763</v>
      </c>
      <c r="E400" t="s">
        <v>963</v>
      </c>
      <c r="F400" t="s">
        <v>558</v>
      </c>
      <c r="G400" t="s">
        <v>964</v>
      </c>
      <c r="H400" t="s">
        <v>440</v>
      </c>
    </row>
    <row r="401" spans="1:8" x14ac:dyDescent="0.2">
      <c r="A401" t="s">
        <v>793</v>
      </c>
      <c r="B401" t="s">
        <v>554</v>
      </c>
      <c r="C401" t="s">
        <v>871</v>
      </c>
      <c r="D401" t="s">
        <v>763</v>
      </c>
      <c r="E401" t="s">
        <v>963</v>
      </c>
      <c r="F401" t="s">
        <v>558</v>
      </c>
      <c r="G401" t="s">
        <v>692</v>
      </c>
      <c r="H401" t="s">
        <v>441</v>
      </c>
    </row>
    <row r="402" spans="1:8" x14ac:dyDescent="0.2">
      <c r="A402" t="s">
        <v>965</v>
      </c>
      <c r="B402" t="s">
        <v>554</v>
      </c>
      <c r="C402" t="s">
        <v>871</v>
      </c>
      <c r="D402" t="s">
        <v>763</v>
      </c>
      <c r="E402" t="s">
        <v>963</v>
      </c>
      <c r="F402" t="s">
        <v>558</v>
      </c>
      <c r="G402" t="s">
        <v>966</v>
      </c>
      <c r="H402" t="s">
        <v>441</v>
      </c>
    </row>
    <row r="403" spans="1:8" x14ac:dyDescent="0.2">
      <c r="A403" t="s">
        <v>967</v>
      </c>
      <c r="B403" t="s">
        <v>554</v>
      </c>
      <c r="C403" t="s">
        <v>871</v>
      </c>
      <c r="D403" t="s">
        <v>763</v>
      </c>
      <c r="E403" t="s">
        <v>963</v>
      </c>
      <c r="F403" t="s">
        <v>558</v>
      </c>
      <c r="G403" t="s">
        <v>968</v>
      </c>
      <c r="H403" t="s">
        <v>441</v>
      </c>
    </row>
    <row r="404" spans="1:8" x14ac:dyDescent="0.2">
      <c r="A404" t="s">
        <v>222</v>
      </c>
      <c r="B404" t="s">
        <v>554</v>
      </c>
      <c r="C404" t="s">
        <v>871</v>
      </c>
      <c r="D404" t="s">
        <v>763</v>
      </c>
      <c r="E404" t="s">
        <v>963</v>
      </c>
      <c r="F404" t="s">
        <v>841</v>
      </c>
      <c r="G404" t="s">
        <v>460</v>
      </c>
      <c r="H404" t="s">
        <v>440</v>
      </c>
    </row>
    <row r="405" spans="1:8" x14ac:dyDescent="0.2">
      <c r="A405" t="s">
        <v>229</v>
      </c>
      <c r="B405" t="s">
        <v>554</v>
      </c>
      <c r="C405" t="s">
        <v>871</v>
      </c>
      <c r="D405" t="s">
        <v>763</v>
      </c>
      <c r="E405" t="s">
        <v>963</v>
      </c>
      <c r="F405" t="s">
        <v>841</v>
      </c>
      <c r="G405" t="s">
        <v>442</v>
      </c>
      <c r="H405" t="s">
        <v>441</v>
      </c>
    </row>
    <row r="406" spans="1:8" x14ac:dyDescent="0.2">
      <c r="A406" t="s">
        <v>969</v>
      </c>
      <c r="B406" t="s">
        <v>554</v>
      </c>
      <c r="C406" t="s">
        <v>871</v>
      </c>
      <c r="D406" t="s">
        <v>763</v>
      </c>
      <c r="E406" t="s">
        <v>970</v>
      </c>
      <c r="F406" t="s">
        <v>558</v>
      </c>
      <c r="G406" t="s">
        <v>971</v>
      </c>
      <c r="H406" t="s">
        <v>972</v>
      </c>
    </row>
    <row r="407" spans="1:8" x14ac:dyDescent="0.2">
      <c r="A407" t="s">
        <v>149</v>
      </c>
      <c r="B407" t="s">
        <v>554</v>
      </c>
      <c r="C407" t="s">
        <v>871</v>
      </c>
      <c r="D407" t="s">
        <v>763</v>
      </c>
      <c r="E407" t="s">
        <v>970</v>
      </c>
      <c r="F407" t="s">
        <v>841</v>
      </c>
      <c r="G407" t="s">
        <v>420</v>
      </c>
      <c r="H407" t="s">
        <v>409</v>
      </c>
    </row>
    <row r="408" spans="1:8" x14ac:dyDescent="0.2">
      <c r="A408" t="s">
        <v>130</v>
      </c>
      <c r="B408" t="s">
        <v>554</v>
      </c>
      <c r="C408" t="s">
        <v>871</v>
      </c>
      <c r="D408" t="s">
        <v>763</v>
      </c>
      <c r="E408" t="s">
        <v>973</v>
      </c>
      <c r="F408" t="s">
        <v>841</v>
      </c>
      <c r="G408" t="s">
        <v>407</v>
      </c>
      <c r="H408" t="s">
        <v>392</v>
      </c>
    </row>
    <row r="409" spans="1:8" x14ac:dyDescent="0.2">
      <c r="A409" t="s">
        <v>974</v>
      </c>
      <c r="B409" t="s">
        <v>554</v>
      </c>
      <c r="C409" t="s">
        <v>871</v>
      </c>
      <c r="D409" t="s">
        <v>763</v>
      </c>
      <c r="E409" t="s">
        <v>973</v>
      </c>
      <c r="F409" t="s">
        <v>558</v>
      </c>
      <c r="G409" t="s">
        <v>975</v>
      </c>
      <c r="H409" t="s">
        <v>976</v>
      </c>
    </row>
    <row r="410" spans="1:8" x14ac:dyDescent="0.2">
      <c r="A410" t="s">
        <v>977</v>
      </c>
      <c r="B410" t="s">
        <v>554</v>
      </c>
      <c r="C410" t="s">
        <v>871</v>
      </c>
      <c r="D410" t="s">
        <v>763</v>
      </c>
      <c r="E410" t="s">
        <v>973</v>
      </c>
      <c r="F410" t="s">
        <v>558</v>
      </c>
      <c r="G410" t="s">
        <v>559</v>
      </c>
      <c r="H410" t="s">
        <v>978</v>
      </c>
    </row>
    <row r="411" spans="1:8" x14ac:dyDescent="0.2">
      <c r="A411" t="s">
        <v>102</v>
      </c>
      <c r="B411" t="s">
        <v>554</v>
      </c>
      <c r="C411" t="s">
        <v>871</v>
      </c>
      <c r="D411" t="s">
        <v>763</v>
      </c>
      <c r="E411" t="s">
        <v>979</v>
      </c>
      <c r="F411" t="s">
        <v>866</v>
      </c>
      <c r="G411" t="s">
        <v>429</v>
      </c>
      <c r="H411" t="s">
        <v>392</v>
      </c>
    </row>
    <row r="412" spans="1:8" x14ac:dyDescent="0.2">
      <c r="A412" t="s">
        <v>980</v>
      </c>
      <c r="B412" t="s">
        <v>554</v>
      </c>
      <c r="C412" t="s">
        <v>871</v>
      </c>
      <c r="D412" t="s">
        <v>763</v>
      </c>
      <c r="E412" t="s">
        <v>979</v>
      </c>
      <c r="F412" t="s">
        <v>558</v>
      </c>
      <c r="G412" t="s">
        <v>981</v>
      </c>
      <c r="H412" t="s">
        <v>392</v>
      </c>
    </row>
    <row r="413" spans="1:8" x14ac:dyDescent="0.2">
      <c r="A413" t="s">
        <v>982</v>
      </c>
      <c r="B413" t="s">
        <v>554</v>
      </c>
      <c r="C413" t="s">
        <v>871</v>
      </c>
      <c r="D413" t="s">
        <v>763</v>
      </c>
      <c r="E413" t="s">
        <v>979</v>
      </c>
      <c r="F413" t="s">
        <v>558</v>
      </c>
      <c r="G413" t="s">
        <v>983</v>
      </c>
      <c r="H413" t="s">
        <v>392</v>
      </c>
    </row>
    <row r="414" spans="1:8" x14ac:dyDescent="0.2">
      <c r="A414" t="s">
        <v>141</v>
      </c>
      <c r="B414" t="s">
        <v>554</v>
      </c>
      <c r="C414" t="s">
        <v>871</v>
      </c>
      <c r="D414" t="s">
        <v>763</v>
      </c>
      <c r="E414" t="s">
        <v>979</v>
      </c>
      <c r="F414" t="s">
        <v>841</v>
      </c>
      <c r="G414" t="s">
        <v>396</v>
      </c>
      <c r="H414" t="s">
        <v>392</v>
      </c>
    </row>
    <row r="415" spans="1:8" x14ac:dyDescent="0.2">
      <c r="A415" t="s">
        <v>814</v>
      </c>
      <c r="B415" t="s">
        <v>554</v>
      </c>
      <c r="C415" t="s">
        <v>871</v>
      </c>
      <c r="D415" t="s">
        <v>763</v>
      </c>
      <c r="E415" t="s">
        <v>984</v>
      </c>
      <c r="F415" t="s">
        <v>558</v>
      </c>
      <c r="G415" t="s">
        <v>815</v>
      </c>
      <c r="H415" t="s">
        <v>399</v>
      </c>
    </row>
    <row r="416" spans="1:8" x14ac:dyDescent="0.2">
      <c r="A416" t="s">
        <v>816</v>
      </c>
      <c r="B416" t="s">
        <v>554</v>
      </c>
      <c r="C416" t="s">
        <v>871</v>
      </c>
      <c r="D416" t="s">
        <v>763</v>
      </c>
      <c r="E416" t="s">
        <v>984</v>
      </c>
      <c r="F416" t="s">
        <v>558</v>
      </c>
      <c r="G416" t="s">
        <v>817</v>
      </c>
      <c r="H416" t="s">
        <v>399</v>
      </c>
    </row>
    <row r="417" spans="1:8" x14ac:dyDescent="0.2">
      <c r="A417" t="s">
        <v>755</v>
      </c>
      <c r="B417" t="s">
        <v>554</v>
      </c>
      <c r="C417" t="s">
        <v>871</v>
      </c>
      <c r="D417" t="s">
        <v>763</v>
      </c>
      <c r="E417" t="s">
        <v>984</v>
      </c>
      <c r="F417" t="s">
        <v>558</v>
      </c>
      <c r="G417" t="s">
        <v>559</v>
      </c>
      <c r="H417" t="s">
        <v>756</v>
      </c>
    </row>
    <row r="418" spans="1:8" x14ac:dyDescent="0.2">
      <c r="A418" t="s">
        <v>155</v>
      </c>
      <c r="B418" t="s">
        <v>554</v>
      </c>
      <c r="C418" t="s">
        <v>871</v>
      </c>
      <c r="D418" t="s">
        <v>763</v>
      </c>
      <c r="E418" t="s">
        <v>984</v>
      </c>
      <c r="F418" t="s">
        <v>841</v>
      </c>
      <c r="G418" t="s">
        <v>422</v>
      </c>
      <c r="H418" t="s">
        <v>399</v>
      </c>
    </row>
    <row r="419" spans="1:8" x14ac:dyDescent="0.2">
      <c r="A419" t="s">
        <v>145</v>
      </c>
      <c r="B419" t="s">
        <v>554</v>
      </c>
      <c r="C419" t="s">
        <v>871</v>
      </c>
      <c r="D419" t="s">
        <v>763</v>
      </c>
      <c r="E419" t="s">
        <v>937</v>
      </c>
      <c r="F419" t="s">
        <v>841</v>
      </c>
      <c r="G419" t="s">
        <v>410</v>
      </c>
      <c r="H419" t="s">
        <v>397</v>
      </c>
    </row>
    <row r="420" spans="1:8" x14ac:dyDescent="0.2">
      <c r="A420" t="s">
        <v>938</v>
      </c>
      <c r="B420" t="s">
        <v>554</v>
      </c>
      <c r="C420" t="s">
        <v>871</v>
      </c>
      <c r="D420" t="s">
        <v>763</v>
      </c>
      <c r="E420" t="s">
        <v>937</v>
      </c>
      <c r="F420" t="s">
        <v>558</v>
      </c>
      <c r="G420" t="s">
        <v>939</v>
      </c>
      <c r="H420" t="s">
        <v>397</v>
      </c>
    </row>
    <row r="421" spans="1:8" x14ac:dyDescent="0.2">
      <c r="A421" t="s">
        <v>916</v>
      </c>
      <c r="B421" t="s">
        <v>554</v>
      </c>
      <c r="C421" t="s">
        <v>871</v>
      </c>
      <c r="D421" t="s">
        <v>763</v>
      </c>
      <c r="E421" t="s">
        <v>917</v>
      </c>
      <c r="F421" t="s">
        <v>558</v>
      </c>
      <c r="G421" t="s">
        <v>559</v>
      </c>
      <c r="H421" t="s">
        <v>918</v>
      </c>
    </row>
    <row r="422" spans="1:8" x14ac:dyDescent="0.2">
      <c r="A422" t="s">
        <v>919</v>
      </c>
      <c r="B422" t="s">
        <v>554</v>
      </c>
      <c r="C422" t="s">
        <v>871</v>
      </c>
      <c r="D422" t="s">
        <v>763</v>
      </c>
      <c r="E422" t="s">
        <v>917</v>
      </c>
      <c r="F422" t="s">
        <v>558</v>
      </c>
      <c r="G422" t="s">
        <v>920</v>
      </c>
      <c r="H422" t="s">
        <v>509</v>
      </c>
    </row>
    <row r="423" spans="1:8" x14ac:dyDescent="0.2">
      <c r="A423" t="s">
        <v>630</v>
      </c>
      <c r="B423" t="s">
        <v>554</v>
      </c>
      <c r="C423" t="s">
        <v>871</v>
      </c>
      <c r="D423" t="s">
        <v>763</v>
      </c>
      <c r="E423" t="s">
        <v>917</v>
      </c>
      <c r="F423" t="s">
        <v>558</v>
      </c>
      <c r="G423" t="s">
        <v>631</v>
      </c>
      <c r="H423" t="s">
        <v>509</v>
      </c>
    </row>
    <row r="424" spans="1:8" x14ac:dyDescent="0.2">
      <c r="A424" t="s">
        <v>921</v>
      </c>
      <c r="B424" t="s">
        <v>554</v>
      </c>
      <c r="C424" t="s">
        <v>871</v>
      </c>
      <c r="D424" t="s">
        <v>763</v>
      </c>
      <c r="E424" t="s">
        <v>917</v>
      </c>
      <c r="F424" t="s">
        <v>558</v>
      </c>
      <c r="G424" t="s">
        <v>922</v>
      </c>
      <c r="H424" t="s">
        <v>518</v>
      </c>
    </row>
    <row r="425" spans="1:8" x14ac:dyDescent="0.2">
      <c r="A425" t="s">
        <v>378</v>
      </c>
      <c r="B425" t="s">
        <v>554</v>
      </c>
      <c r="C425" t="s">
        <v>871</v>
      </c>
      <c r="D425" t="s">
        <v>763</v>
      </c>
      <c r="E425" t="s">
        <v>917</v>
      </c>
      <c r="F425" t="s">
        <v>841</v>
      </c>
      <c r="G425" t="s">
        <v>512</v>
      </c>
      <c r="H425" t="s">
        <v>511</v>
      </c>
    </row>
    <row r="426" spans="1:8" x14ac:dyDescent="0.2">
      <c r="A426" t="s">
        <v>985</v>
      </c>
      <c r="B426" t="s">
        <v>554</v>
      </c>
      <c r="C426" t="s">
        <v>871</v>
      </c>
      <c r="D426" t="s">
        <v>763</v>
      </c>
      <c r="E426" t="s">
        <v>986</v>
      </c>
      <c r="F426" t="s">
        <v>558</v>
      </c>
      <c r="G426" t="s">
        <v>987</v>
      </c>
      <c r="H426" t="s">
        <v>988</v>
      </c>
    </row>
    <row r="427" spans="1:8" x14ac:dyDescent="0.2">
      <c r="A427" t="s">
        <v>989</v>
      </c>
      <c r="B427" t="s">
        <v>554</v>
      </c>
      <c r="C427" t="s">
        <v>871</v>
      </c>
      <c r="D427" t="s">
        <v>763</v>
      </c>
      <c r="E427" t="s">
        <v>986</v>
      </c>
      <c r="F427" t="s">
        <v>558</v>
      </c>
      <c r="G427" t="s">
        <v>990</v>
      </c>
      <c r="H427" t="s">
        <v>401</v>
      </c>
    </row>
    <row r="428" spans="1:8" x14ac:dyDescent="0.2">
      <c r="A428" t="s">
        <v>139</v>
      </c>
      <c r="B428" t="s">
        <v>554</v>
      </c>
      <c r="C428" t="s">
        <v>871</v>
      </c>
      <c r="D428" t="s">
        <v>763</v>
      </c>
      <c r="E428" t="s">
        <v>986</v>
      </c>
      <c r="F428" t="s">
        <v>841</v>
      </c>
      <c r="G428" t="s">
        <v>418</v>
      </c>
      <c r="H428" t="s">
        <v>401</v>
      </c>
    </row>
    <row r="429" spans="1:8" x14ac:dyDescent="0.2">
      <c r="A429" t="s">
        <v>932</v>
      </c>
      <c r="B429" t="s">
        <v>554</v>
      </c>
      <c r="C429" t="s">
        <v>871</v>
      </c>
      <c r="D429" t="s">
        <v>763</v>
      </c>
      <c r="E429" t="s">
        <v>933</v>
      </c>
      <c r="F429" t="s">
        <v>558</v>
      </c>
      <c r="G429" t="s">
        <v>559</v>
      </c>
      <c r="H429" t="s">
        <v>934</v>
      </c>
    </row>
    <row r="430" spans="1:8" x14ac:dyDescent="0.2">
      <c r="A430" t="s">
        <v>935</v>
      </c>
      <c r="B430" t="s">
        <v>554</v>
      </c>
      <c r="C430" t="s">
        <v>871</v>
      </c>
      <c r="D430" t="s">
        <v>763</v>
      </c>
      <c r="E430" t="s">
        <v>933</v>
      </c>
      <c r="F430" t="s">
        <v>558</v>
      </c>
      <c r="G430" t="s">
        <v>559</v>
      </c>
      <c r="H430" t="s">
        <v>936</v>
      </c>
    </row>
    <row r="431" spans="1:8" x14ac:dyDescent="0.2">
      <c r="A431" t="s">
        <v>171</v>
      </c>
      <c r="B431" t="s">
        <v>554</v>
      </c>
      <c r="C431" t="s">
        <v>871</v>
      </c>
      <c r="D431" t="s">
        <v>763</v>
      </c>
      <c r="E431" t="s">
        <v>933</v>
      </c>
      <c r="F431" t="s">
        <v>841</v>
      </c>
      <c r="G431" t="s">
        <v>425</v>
      </c>
      <c r="H431" t="s">
        <v>405</v>
      </c>
    </row>
    <row r="432" spans="1:8" x14ac:dyDescent="0.2">
      <c r="A432" t="s">
        <v>107</v>
      </c>
      <c r="B432" t="s">
        <v>554</v>
      </c>
      <c r="C432" t="s">
        <v>871</v>
      </c>
      <c r="D432" t="s">
        <v>763</v>
      </c>
      <c r="E432" t="s">
        <v>947</v>
      </c>
      <c r="F432" t="s">
        <v>841</v>
      </c>
      <c r="G432" t="s">
        <v>415</v>
      </c>
      <c r="H432" t="s">
        <v>395</v>
      </c>
    </row>
    <row r="433" spans="1:8" x14ac:dyDescent="0.2">
      <c r="A433" t="s">
        <v>593</v>
      </c>
      <c r="B433" t="s">
        <v>554</v>
      </c>
      <c r="C433" t="s">
        <v>871</v>
      </c>
      <c r="D433" t="s">
        <v>763</v>
      </c>
      <c r="E433" t="s">
        <v>947</v>
      </c>
      <c r="F433" t="s">
        <v>558</v>
      </c>
      <c r="G433" t="s">
        <v>594</v>
      </c>
      <c r="H433" t="s">
        <v>395</v>
      </c>
    </row>
    <row r="434" spans="1:8" x14ac:dyDescent="0.2">
      <c r="A434" t="s">
        <v>595</v>
      </c>
      <c r="B434" t="s">
        <v>554</v>
      </c>
      <c r="C434" t="s">
        <v>871</v>
      </c>
      <c r="D434" t="s">
        <v>763</v>
      </c>
      <c r="E434" t="s">
        <v>947</v>
      </c>
      <c r="F434" t="s">
        <v>558</v>
      </c>
      <c r="G434" t="s">
        <v>596</v>
      </c>
      <c r="H434" t="s">
        <v>395</v>
      </c>
    </row>
    <row r="435" spans="1:8" x14ac:dyDescent="0.2">
      <c r="A435" t="s">
        <v>948</v>
      </c>
      <c r="B435" t="s">
        <v>554</v>
      </c>
      <c r="C435" t="s">
        <v>871</v>
      </c>
      <c r="D435" t="s">
        <v>763</v>
      </c>
      <c r="E435" t="s">
        <v>947</v>
      </c>
      <c r="F435" t="s">
        <v>558</v>
      </c>
      <c r="G435" t="s">
        <v>559</v>
      </c>
      <c r="H435" t="s">
        <v>949</v>
      </c>
    </row>
    <row r="436" spans="1:8" x14ac:dyDescent="0.2">
      <c r="A436" t="s">
        <v>991</v>
      </c>
      <c r="B436" t="s">
        <v>554</v>
      </c>
      <c r="C436" t="s">
        <v>871</v>
      </c>
      <c r="D436" t="s">
        <v>818</v>
      </c>
      <c r="E436" t="s">
        <v>992</v>
      </c>
      <c r="F436" t="s">
        <v>558</v>
      </c>
      <c r="G436" t="s">
        <v>559</v>
      </c>
      <c r="H436" t="s">
        <v>993</v>
      </c>
    </row>
    <row r="437" spans="1:8" x14ac:dyDescent="0.2">
      <c r="A437" t="s">
        <v>994</v>
      </c>
      <c r="B437" t="s">
        <v>554</v>
      </c>
      <c r="C437" t="s">
        <v>871</v>
      </c>
      <c r="D437" t="s">
        <v>818</v>
      </c>
      <c r="E437" t="s">
        <v>992</v>
      </c>
      <c r="F437" t="s">
        <v>558</v>
      </c>
      <c r="G437" t="s">
        <v>995</v>
      </c>
      <c r="H437" t="s">
        <v>444</v>
      </c>
    </row>
    <row r="438" spans="1:8" x14ac:dyDescent="0.2">
      <c r="A438" t="s">
        <v>793</v>
      </c>
      <c r="B438" t="s">
        <v>554</v>
      </c>
      <c r="C438" t="s">
        <v>871</v>
      </c>
      <c r="D438" t="s">
        <v>818</v>
      </c>
      <c r="E438" t="s">
        <v>992</v>
      </c>
      <c r="F438" t="s">
        <v>558</v>
      </c>
      <c r="G438" t="s">
        <v>692</v>
      </c>
      <c r="H438" t="s">
        <v>441</v>
      </c>
    </row>
    <row r="439" spans="1:8" x14ac:dyDescent="0.2">
      <c r="A439" t="s">
        <v>222</v>
      </c>
      <c r="B439" t="s">
        <v>554</v>
      </c>
      <c r="C439" t="s">
        <v>871</v>
      </c>
      <c r="D439" t="s">
        <v>818</v>
      </c>
      <c r="E439" t="s">
        <v>992</v>
      </c>
      <c r="F439" t="s">
        <v>841</v>
      </c>
      <c r="G439" t="s">
        <v>460</v>
      </c>
      <c r="H439" t="s">
        <v>440</v>
      </c>
    </row>
    <row r="440" spans="1:8" x14ac:dyDescent="0.2">
      <c r="A440" t="s">
        <v>996</v>
      </c>
      <c r="B440" t="s">
        <v>554</v>
      </c>
      <c r="C440" t="s">
        <v>871</v>
      </c>
      <c r="D440" t="s">
        <v>818</v>
      </c>
      <c r="E440" t="s">
        <v>992</v>
      </c>
      <c r="F440" t="s">
        <v>558</v>
      </c>
      <c r="G440" t="s">
        <v>997</v>
      </c>
      <c r="H440" t="s">
        <v>431</v>
      </c>
    </row>
    <row r="441" spans="1:8" x14ac:dyDescent="0.2">
      <c r="A441" t="s">
        <v>224</v>
      </c>
      <c r="B441" t="s">
        <v>554</v>
      </c>
      <c r="C441" t="s">
        <v>871</v>
      </c>
      <c r="D441" t="s">
        <v>818</v>
      </c>
      <c r="E441" t="s">
        <v>992</v>
      </c>
      <c r="F441" t="s">
        <v>841</v>
      </c>
      <c r="G441" t="s">
        <v>542</v>
      </c>
      <c r="H441" t="s">
        <v>448</v>
      </c>
    </row>
    <row r="442" spans="1:8" x14ac:dyDescent="0.2">
      <c r="A442" t="s">
        <v>229</v>
      </c>
      <c r="B442" t="s">
        <v>554</v>
      </c>
      <c r="C442" t="s">
        <v>871</v>
      </c>
      <c r="D442" t="s">
        <v>818</v>
      </c>
      <c r="E442" t="s">
        <v>992</v>
      </c>
      <c r="F442" t="s">
        <v>841</v>
      </c>
      <c r="G442" t="s">
        <v>442</v>
      </c>
      <c r="H442" t="s">
        <v>441</v>
      </c>
    </row>
    <row r="443" spans="1:8" x14ac:dyDescent="0.2">
      <c r="A443" t="s">
        <v>232</v>
      </c>
      <c r="B443" t="s">
        <v>554</v>
      </c>
      <c r="C443" t="s">
        <v>871</v>
      </c>
      <c r="D443" t="s">
        <v>818</v>
      </c>
      <c r="E443" t="s">
        <v>992</v>
      </c>
      <c r="F443" t="s">
        <v>841</v>
      </c>
      <c r="G443" t="s">
        <v>462</v>
      </c>
      <c r="H443" t="s">
        <v>431</v>
      </c>
    </row>
    <row r="444" spans="1:8" x14ac:dyDescent="0.2">
      <c r="A444" t="s">
        <v>809</v>
      </c>
      <c r="B444" t="s">
        <v>554</v>
      </c>
      <c r="C444" t="s">
        <v>871</v>
      </c>
      <c r="D444" t="s">
        <v>818</v>
      </c>
      <c r="E444" t="s">
        <v>992</v>
      </c>
      <c r="F444" t="s">
        <v>558</v>
      </c>
      <c r="G444" t="s">
        <v>810</v>
      </c>
      <c r="H444" t="s">
        <v>440</v>
      </c>
    </row>
    <row r="445" spans="1:8" x14ac:dyDescent="0.2">
      <c r="A445" t="s">
        <v>351</v>
      </c>
      <c r="B445" t="s">
        <v>554</v>
      </c>
      <c r="C445" t="s">
        <v>871</v>
      </c>
      <c r="D445" t="s">
        <v>818</v>
      </c>
      <c r="E445" t="s">
        <v>872</v>
      </c>
      <c r="F445" t="s">
        <v>841</v>
      </c>
      <c r="G445" t="s">
        <v>527</v>
      </c>
      <c r="H445" t="s">
        <v>518</v>
      </c>
    </row>
    <row r="446" spans="1:8" x14ac:dyDescent="0.2">
      <c r="A446" t="s">
        <v>873</v>
      </c>
      <c r="B446" t="s">
        <v>554</v>
      </c>
      <c r="C446" t="s">
        <v>871</v>
      </c>
      <c r="D446" t="s">
        <v>818</v>
      </c>
      <c r="E446" t="s">
        <v>872</v>
      </c>
      <c r="F446" t="s">
        <v>558</v>
      </c>
      <c r="G446" t="s">
        <v>628</v>
      </c>
      <c r="H446" t="s">
        <v>874</v>
      </c>
    </row>
    <row r="447" spans="1:8" x14ac:dyDescent="0.2">
      <c r="A447" t="s">
        <v>875</v>
      </c>
      <c r="B447" t="s">
        <v>554</v>
      </c>
      <c r="C447" t="s">
        <v>871</v>
      </c>
      <c r="D447" t="s">
        <v>818</v>
      </c>
      <c r="E447" t="s">
        <v>872</v>
      </c>
      <c r="F447" t="s">
        <v>558</v>
      </c>
      <c r="G447" t="s">
        <v>876</v>
      </c>
      <c r="H447" t="s">
        <v>521</v>
      </c>
    </row>
    <row r="448" spans="1:8" x14ac:dyDescent="0.2">
      <c r="A448" t="s">
        <v>877</v>
      </c>
      <c r="B448" t="s">
        <v>554</v>
      </c>
      <c r="C448" t="s">
        <v>871</v>
      </c>
      <c r="D448" t="s">
        <v>818</v>
      </c>
      <c r="E448" t="s">
        <v>872</v>
      </c>
      <c r="F448" t="s">
        <v>558</v>
      </c>
      <c r="G448" t="s">
        <v>628</v>
      </c>
      <c r="H448" t="s">
        <v>878</v>
      </c>
    </row>
    <row r="449" spans="1:8" x14ac:dyDescent="0.2">
      <c r="A449" t="s">
        <v>879</v>
      </c>
      <c r="B449" t="s">
        <v>554</v>
      </c>
      <c r="C449" t="s">
        <v>871</v>
      </c>
      <c r="D449" t="s">
        <v>818</v>
      </c>
      <c r="E449" t="s">
        <v>872</v>
      </c>
      <c r="F449" t="s">
        <v>558</v>
      </c>
      <c r="G449" t="s">
        <v>880</v>
      </c>
      <c r="H449" t="s">
        <v>514</v>
      </c>
    </row>
    <row r="450" spans="1:8" x14ac:dyDescent="0.2">
      <c r="A450" t="s">
        <v>624</v>
      </c>
      <c r="B450" t="s">
        <v>554</v>
      </c>
      <c r="C450" t="s">
        <v>871</v>
      </c>
      <c r="D450" t="s">
        <v>818</v>
      </c>
      <c r="E450" t="s">
        <v>872</v>
      </c>
      <c r="F450" t="s">
        <v>558</v>
      </c>
      <c r="G450" t="s">
        <v>559</v>
      </c>
      <c r="H450" t="s">
        <v>625</v>
      </c>
    </row>
    <row r="451" spans="1:8" x14ac:dyDescent="0.2">
      <c r="A451" t="s">
        <v>884</v>
      </c>
      <c r="B451" t="s">
        <v>554</v>
      </c>
      <c r="C451" t="s">
        <v>871</v>
      </c>
      <c r="D451" t="s">
        <v>818</v>
      </c>
      <c r="E451" t="s">
        <v>885</v>
      </c>
      <c r="F451" t="s">
        <v>558</v>
      </c>
      <c r="G451" t="s">
        <v>886</v>
      </c>
      <c r="H451" t="s">
        <v>511</v>
      </c>
    </row>
    <row r="452" spans="1:8" x14ac:dyDescent="0.2">
      <c r="A452" t="s">
        <v>887</v>
      </c>
      <c r="B452" t="s">
        <v>554</v>
      </c>
      <c r="C452" t="s">
        <v>871</v>
      </c>
      <c r="D452" t="s">
        <v>818</v>
      </c>
      <c r="E452" t="s">
        <v>885</v>
      </c>
      <c r="F452" t="s">
        <v>558</v>
      </c>
      <c r="G452" t="s">
        <v>628</v>
      </c>
      <c r="H452" t="s">
        <v>888</v>
      </c>
    </row>
    <row r="453" spans="1:8" x14ac:dyDescent="0.2">
      <c r="A453" t="s">
        <v>889</v>
      </c>
      <c r="B453" t="s">
        <v>554</v>
      </c>
      <c r="C453" t="s">
        <v>871</v>
      </c>
      <c r="D453" t="s">
        <v>818</v>
      </c>
      <c r="E453" t="s">
        <v>885</v>
      </c>
      <c r="F453" t="s">
        <v>558</v>
      </c>
      <c r="G453" t="s">
        <v>890</v>
      </c>
      <c r="H453" t="s">
        <v>511</v>
      </c>
    </row>
    <row r="454" spans="1:8" x14ac:dyDescent="0.2">
      <c r="A454" t="s">
        <v>372</v>
      </c>
      <c r="B454" t="s">
        <v>554</v>
      </c>
      <c r="C454" t="s">
        <v>871</v>
      </c>
      <c r="D454" t="s">
        <v>818</v>
      </c>
      <c r="E454" t="s">
        <v>885</v>
      </c>
      <c r="F454" t="s">
        <v>841</v>
      </c>
      <c r="G454" t="s">
        <v>532</v>
      </c>
      <c r="H454" t="s">
        <v>509</v>
      </c>
    </row>
    <row r="455" spans="1:8" x14ac:dyDescent="0.2">
      <c r="A455" t="s">
        <v>924</v>
      </c>
      <c r="B455" t="s">
        <v>554</v>
      </c>
      <c r="C455" t="s">
        <v>871</v>
      </c>
      <c r="D455" t="s">
        <v>818</v>
      </c>
      <c r="E455" t="s">
        <v>925</v>
      </c>
      <c r="F455" t="s">
        <v>558</v>
      </c>
      <c r="G455" t="s">
        <v>926</v>
      </c>
      <c r="H455" t="s">
        <v>509</v>
      </c>
    </row>
    <row r="456" spans="1:8" x14ac:dyDescent="0.2">
      <c r="A456" t="s">
        <v>919</v>
      </c>
      <c r="B456" t="s">
        <v>554</v>
      </c>
      <c r="C456" t="s">
        <v>871</v>
      </c>
      <c r="D456" t="s">
        <v>818</v>
      </c>
      <c r="E456" t="s">
        <v>925</v>
      </c>
      <c r="F456" t="s">
        <v>558</v>
      </c>
      <c r="G456" t="s">
        <v>920</v>
      </c>
      <c r="H456" t="s">
        <v>509</v>
      </c>
    </row>
    <row r="457" spans="1:8" x14ac:dyDescent="0.2">
      <c r="A457" t="s">
        <v>927</v>
      </c>
      <c r="B457" t="s">
        <v>554</v>
      </c>
      <c r="C457" t="s">
        <v>871</v>
      </c>
      <c r="D457" t="s">
        <v>818</v>
      </c>
      <c r="E457" t="s">
        <v>925</v>
      </c>
      <c r="F457" t="s">
        <v>558</v>
      </c>
      <c r="G457" t="s">
        <v>628</v>
      </c>
      <c r="H457" t="s">
        <v>928</v>
      </c>
    </row>
    <row r="458" spans="1:8" x14ac:dyDescent="0.2">
      <c r="A458" t="s">
        <v>373</v>
      </c>
      <c r="B458" t="s">
        <v>554</v>
      </c>
      <c r="C458" t="s">
        <v>871</v>
      </c>
      <c r="D458" t="s">
        <v>818</v>
      </c>
      <c r="E458" t="s">
        <v>925</v>
      </c>
      <c r="F458" t="s">
        <v>841</v>
      </c>
      <c r="G458" t="s">
        <v>510</v>
      </c>
      <c r="H458" t="s">
        <v>509</v>
      </c>
    </row>
    <row r="459" spans="1:8" x14ac:dyDescent="0.2">
      <c r="A459" t="s">
        <v>929</v>
      </c>
      <c r="B459" t="s">
        <v>554</v>
      </c>
      <c r="C459" t="s">
        <v>871</v>
      </c>
      <c r="D459" t="s">
        <v>818</v>
      </c>
      <c r="E459" t="s">
        <v>925</v>
      </c>
      <c r="F459" t="s">
        <v>612</v>
      </c>
      <c r="G459" t="s">
        <v>930</v>
      </c>
      <c r="H459" t="s">
        <v>509</v>
      </c>
    </row>
    <row r="460" spans="1:8" x14ac:dyDescent="0.2">
      <c r="A460" t="s">
        <v>931</v>
      </c>
      <c r="B460" t="s">
        <v>554</v>
      </c>
      <c r="C460" t="s">
        <v>871</v>
      </c>
      <c r="D460" t="s">
        <v>818</v>
      </c>
      <c r="E460" t="s">
        <v>925</v>
      </c>
      <c r="F460" t="s">
        <v>558</v>
      </c>
      <c r="G460" t="s">
        <v>559</v>
      </c>
      <c r="H460" t="s">
        <v>522</v>
      </c>
    </row>
    <row r="461" spans="1:8" x14ac:dyDescent="0.2">
      <c r="A461" t="s">
        <v>969</v>
      </c>
      <c r="B461" t="s">
        <v>554</v>
      </c>
      <c r="C461" t="s">
        <v>871</v>
      </c>
      <c r="D461" t="s">
        <v>818</v>
      </c>
      <c r="E461" t="s">
        <v>970</v>
      </c>
      <c r="F461" t="s">
        <v>558</v>
      </c>
      <c r="G461" t="s">
        <v>971</v>
      </c>
      <c r="H461" t="s">
        <v>972</v>
      </c>
    </row>
    <row r="462" spans="1:8" x14ac:dyDescent="0.2">
      <c r="A462" t="s">
        <v>149</v>
      </c>
      <c r="B462" t="s">
        <v>554</v>
      </c>
      <c r="C462" t="s">
        <v>871</v>
      </c>
      <c r="D462" t="s">
        <v>818</v>
      </c>
      <c r="E462" t="s">
        <v>970</v>
      </c>
      <c r="F462" t="s">
        <v>841</v>
      </c>
      <c r="G462" t="s">
        <v>420</v>
      </c>
      <c r="H462" t="s">
        <v>409</v>
      </c>
    </row>
    <row r="463" spans="1:8" x14ac:dyDescent="0.2">
      <c r="A463" t="s">
        <v>998</v>
      </c>
      <c r="B463" t="s">
        <v>554</v>
      </c>
      <c r="C463" t="s">
        <v>871</v>
      </c>
      <c r="D463" t="s">
        <v>818</v>
      </c>
      <c r="E463" t="s">
        <v>999</v>
      </c>
      <c r="F463" t="s">
        <v>558</v>
      </c>
      <c r="G463" t="s">
        <v>559</v>
      </c>
      <c r="H463" t="s">
        <v>1000</v>
      </c>
    </row>
    <row r="464" spans="1:8" x14ac:dyDescent="0.2">
      <c r="A464" t="s">
        <v>1001</v>
      </c>
      <c r="B464" t="s">
        <v>554</v>
      </c>
      <c r="C464" t="s">
        <v>871</v>
      </c>
      <c r="D464" t="s">
        <v>818</v>
      </c>
      <c r="E464" t="s">
        <v>999</v>
      </c>
      <c r="F464" t="s">
        <v>558</v>
      </c>
      <c r="G464" t="s">
        <v>1002</v>
      </c>
      <c r="H464" t="s">
        <v>1003</v>
      </c>
    </row>
    <row r="465" spans="1:8" x14ac:dyDescent="0.2">
      <c r="A465" t="s">
        <v>161</v>
      </c>
      <c r="B465" t="s">
        <v>554</v>
      </c>
      <c r="C465" t="s">
        <v>871</v>
      </c>
      <c r="D465" t="s">
        <v>818</v>
      </c>
      <c r="E465" t="s">
        <v>999</v>
      </c>
      <c r="F465" t="s">
        <v>841</v>
      </c>
      <c r="G465" t="s">
        <v>539</v>
      </c>
      <c r="H465" t="s">
        <v>408</v>
      </c>
    </row>
    <row r="466" spans="1:8" x14ac:dyDescent="0.2">
      <c r="A466" t="s">
        <v>179</v>
      </c>
      <c r="B466" t="s">
        <v>554</v>
      </c>
      <c r="C466" t="s">
        <v>871</v>
      </c>
      <c r="D466" t="s">
        <v>818</v>
      </c>
      <c r="E466" t="s">
        <v>908</v>
      </c>
      <c r="F466" t="s">
        <v>841</v>
      </c>
      <c r="G466" t="s">
        <v>452</v>
      </c>
      <c r="H466" t="s">
        <v>437</v>
      </c>
    </row>
    <row r="467" spans="1:8" x14ac:dyDescent="0.2">
      <c r="A467" t="s">
        <v>909</v>
      </c>
      <c r="B467" t="s">
        <v>554</v>
      </c>
      <c r="C467" t="s">
        <v>871</v>
      </c>
      <c r="D467" t="s">
        <v>818</v>
      </c>
      <c r="E467" t="s">
        <v>908</v>
      </c>
      <c r="F467" t="s">
        <v>558</v>
      </c>
      <c r="G467" t="s">
        <v>910</v>
      </c>
      <c r="H467" t="s">
        <v>911</v>
      </c>
    </row>
    <row r="468" spans="1:8" x14ac:dyDescent="0.2">
      <c r="A468" t="s">
        <v>912</v>
      </c>
      <c r="B468" t="s">
        <v>554</v>
      </c>
      <c r="C468" t="s">
        <v>871</v>
      </c>
      <c r="D468" t="s">
        <v>818</v>
      </c>
      <c r="E468" t="s">
        <v>908</v>
      </c>
      <c r="F468" t="s">
        <v>558</v>
      </c>
      <c r="G468" t="s">
        <v>559</v>
      </c>
      <c r="H468" t="s">
        <v>913</v>
      </c>
    </row>
    <row r="469" spans="1:8" x14ac:dyDescent="0.2">
      <c r="A469" t="s">
        <v>914</v>
      </c>
      <c r="B469" t="s">
        <v>554</v>
      </c>
      <c r="C469" t="s">
        <v>871</v>
      </c>
      <c r="D469" t="s">
        <v>818</v>
      </c>
      <c r="E469" t="s">
        <v>908</v>
      </c>
      <c r="F469" t="s">
        <v>558</v>
      </c>
      <c r="G469" t="s">
        <v>559</v>
      </c>
      <c r="H469" t="s">
        <v>915</v>
      </c>
    </row>
    <row r="470" spans="1:8" x14ac:dyDescent="0.2">
      <c r="A470" t="s">
        <v>74</v>
      </c>
      <c r="B470" t="s">
        <v>554</v>
      </c>
      <c r="C470" t="s">
        <v>871</v>
      </c>
      <c r="D470" t="s">
        <v>818</v>
      </c>
      <c r="E470" t="s">
        <v>1004</v>
      </c>
      <c r="F470" t="s">
        <v>866</v>
      </c>
      <c r="G470" t="s">
        <v>428</v>
      </c>
      <c r="H470" t="s">
        <v>392</v>
      </c>
    </row>
    <row r="471" spans="1:8" x14ac:dyDescent="0.2">
      <c r="A471" t="s">
        <v>1005</v>
      </c>
      <c r="B471" t="s">
        <v>554</v>
      </c>
      <c r="C471" t="s">
        <v>871</v>
      </c>
      <c r="D471" t="s">
        <v>818</v>
      </c>
      <c r="E471" t="s">
        <v>1004</v>
      </c>
      <c r="F471" t="s">
        <v>558</v>
      </c>
      <c r="G471" t="s">
        <v>1006</v>
      </c>
      <c r="H471" t="s">
        <v>1007</v>
      </c>
    </row>
    <row r="472" spans="1:8" x14ac:dyDescent="0.2">
      <c r="A472" t="s">
        <v>352</v>
      </c>
      <c r="B472" t="s">
        <v>554</v>
      </c>
      <c r="C472" t="s">
        <v>871</v>
      </c>
      <c r="D472" t="s">
        <v>818</v>
      </c>
      <c r="E472" t="s">
        <v>1008</v>
      </c>
      <c r="F472" t="s">
        <v>841</v>
      </c>
      <c r="G472" t="s">
        <v>528</v>
      </c>
      <c r="H472" t="s">
        <v>514</v>
      </c>
    </row>
    <row r="473" spans="1:8" x14ac:dyDescent="0.2">
      <c r="A473" t="s">
        <v>1009</v>
      </c>
      <c r="B473" t="s">
        <v>554</v>
      </c>
      <c r="C473" t="s">
        <v>871</v>
      </c>
      <c r="D473" t="s">
        <v>818</v>
      </c>
      <c r="E473" t="s">
        <v>1008</v>
      </c>
      <c r="F473" t="s">
        <v>558</v>
      </c>
      <c r="G473" t="s">
        <v>559</v>
      </c>
      <c r="H473" t="s">
        <v>520</v>
      </c>
    </row>
    <row r="474" spans="1:8" x14ac:dyDescent="0.2">
      <c r="A474" t="s">
        <v>919</v>
      </c>
      <c r="B474" t="s">
        <v>554</v>
      </c>
      <c r="C474" t="s">
        <v>871</v>
      </c>
      <c r="D474" t="s">
        <v>818</v>
      </c>
      <c r="E474" t="s">
        <v>1008</v>
      </c>
      <c r="F474" t="s">
        <v>558</v>
      </c>
      <c r="G474" t="s">
        <v>920</v>
      </c>
      <c r="H474" t="s">
        <v>509</v>
      </c>
    </row>
    <row r="475" spans="1:8" x14ac:dyDescent="0.2">
      <c r="A475" t="s">
        <v>1010</v>
      </c>
      <c r="B475" t="s">
        <v>554</v>
      </c>
      <c r="C475" t="s">
        <v>871</v>
      </c>
      <c r="D475" t="s">
        <v>818</v>
      </c>
      <c r="E475" t="s">
        <v>1008</v>
      </c>
      <c r="F475" t="s">
        <v>558</v>
      </c>
      <c r="G475" t="s">
        <v>1011</v>
      </c>
      <c r="H475" t="s">
        <v>1012</v>
      </c>
    </row>
    <row r="476" spans="1:8" x14ac:dyDescent="0.2">
      <c r="A476" t="s">
        <v>372</v>
      </c>
      <c r="B476" t="s">
        <v>554</v>
      </c>
      <c r="C476" t="s">
        <v>871</v>
      </c>
      <c r="D476" t="s">
        <v>818</v>
      </c>
      <c r="E476" t="s">
        <v>1008</v>
      </c>
      <c r="F476" t="s">
        <v>841</v>
      </c>
      <c r="G476" t="s">
        <v>532</v>
      </c>
      <c r="H476" t="s">
        <v>509</v>
      </c>
    </row>
    <row r="477" spans="1:8" x14ac:dyDescent="0.2">
      <c r="A477" t="s">
        <v>102</v>
      </c>
      <c r="B477" t="s">
        <v>554</v>
      </c>
      <c r="C477" t="s">
        <v>871</v>
      </c>
      <c r="D477" t="s">
        <v>818</v>
      </c>
      <c r="E477" t="s">
        <v>979</v>
      </c>
      <c r="F477" t="s">
        <v>866</v>
      </c>
      <c r="G477" t="s">
        <v>429</v>
      </c>
      <c r="H477" t="s">
        <v>392</v>
      </c>
    </row>
    <row r="478" spans="1:8" x14ac:dyDescent="0.2">
      <c r="A478" t="s">
        <v>980</v>
      </c>
      <c r="B478" t="s">
        <v>554</v>
      </c>
      <c r="C478" t="s">
        <v>871</v>
      </c>
      <c r="D478" t="s">
        <v>818</v>
      </c>
      <c r="E478" t="s">
        <v>979</v>
      </c>
      <c r="F478" t="s">
        <v>558</v>
      </c>
      <c r="G478" t="s">
        <v>981</v>
      </c>
      <c r="H478" t="s">
        <v>392</v>
      </c>
    </row>
    <row r="479" spans="1:8" x14ac:dyDescent="0.2">
      <c r="A479" t="s">
        <v>982</v>
      </c>
      <c r="B479" t="s">
        <v>554</v>
      </c>
      <c r="C479" t="s">
        <v>871</v>
      </c>
      <c r="D479" t="s">
        <v>818</v>
      </c>
      <c r="E479" t="s">
        <v>979</v>
      </c>
      <c r="F479" t="s">
        <v>558</v>
      </c>
      <c r="G479" t="s">
        <v>983</v>
      </c>
      <c r="H479" t="s">
        <v>392</v>
      </c>
    </row>
    <row r="480" spans="1:8" x14ac:dyDescent="0.2">
      <c r="A480" t="s">
        <v>141</v>
      </c>
      <c r="B480" t="s">
        <v>554</v>
      </c>
      <c r="C480" t="s">
        <v>871</v>
      </c>
      <c r="D480" t="s">
        <v>818</v>
      </c>
      <c r="E480" t="s">
        <v>979</v>
      </c>
      <c r="F480" t="s">
        <v>841</v>
      </c>
      <c r="G480" t="s">
        <v>396</v>
      </c>
      <c r="H480" t="s">
        <v>392</v>
      </c>
    </row>
    <row r="481" spans="1:8" x14ac:dyDescent="0.2">
      <c r="A481" t="s">
        <v>209</v>
      </c>
      <c r="B481" t="s">
        <v>554</v>
      </c>
      <c r="C481" t="s">
        <v>871</v>
      </c>
      <c r="D481" t="s">
        <v>818</v>
      </c>
      <c r="E481" t="s">
        <v>867</v>
      </c>
      <c r="F481" t="s">
        <v>841</v>
      </c>
      <c r="G481" t="s">
        <v>458</v>
      </c>
      <c r="H481" t="s">
        <v>451</v>
      </c>
    </row>
    <row r="482" spans="1:8" x14ac:dyDescent="0.2">
      <c r="A482" t="s">
        <v>951</v>
      </c>
      <c r="B482" t="s">
        <v>554</v>
      </c>
      <c r="C482" t="s">
        <v>871</v>
      </c>
      <c r="D482" t="s">
        <v>818</v>
      </c>
      <c r="E482" t="s">
        <v>867</v>
      </c>
      <c r="F482" t="s">
        <v>558</v>
      </c>
      <c r="G482" t="s">
        <v>952</v>
      </c>
      <c r="H482" t="s">
        <v>953</v>
      </c>
    </row>
    <row r="483" spans="1:8" x14ac:dyDescent="0.2">
      <c r="A483" t="s">
        <v>954</v>
      </c>
      <c r="B483" t="s">
        <v>554</v>
      </c>
      <c r="C483" t="s">
        <v>871</v>
      </c>
      <c r="D483" t="s">
        <v>818</v>
      </c>
      <c r="E483" t="s">
        <v>867</v>
      </c>
      <c r="F483" t="s">
        <v>558</v>
      </c>
      <c r="G483" t="s">
        <v>559</v>
      </c>
      <c r="H483" t="s">
        <v>955</v>
      </c>
    </row>
    <row r="484" spans="1:8" x14ac:dyDescent="0.2">
      <c r="A484" t="s">
        <v>1013</v>
      </c>
      <c r="B484" t="s">
        <v>554</v>
      </c>
      <c r="C484" t="s">
        <v>871</v>
      </c>
      <c r="D484" t="s">
        <v>818</v>
      </c>
      <c r="E484" t="s">
        <v>867</v>
      </c>
      <c r="F484" t="s">
        <v>558</v>
      </c>
      <c r="G484" t="s">
        <v>1014</v>
      </c>
      <c r="H484" t="s">
        <v>1015</v>
      </c>
    </row>
    <row r="485" spans="1:8" x14ac:dyDescent="0.2">
      <c r="A485" t="s">
        <v>1016</v>
      </c>
      <c r="B485" t="s">
        <v>554</v>
      </c>
      <c r="C485" t="s">
        <v>871</v>
      </c>
      <c r="D485" t="s">
        <v>818</v>
      </c>
      <c r="E485" t="s">
        <v>867</v>
      </c>
      <c r="F485" t="s">
        <v>558</v>
      </c>
      <c r="G485" t="s">
        <v>1017</v>
      </c>
      <c r="H485" t="s">
        <v>431</v>
      </c>
    </row>
    <row r="486" spans="1:8" x14ac:dyDescent="0.2">
      <c r="A486" t="s">
        <v>1018</v>
      </c>
      <c r="B486" t="s">
        <v>554</v>
      </c>
      <c r="C486" t="s">
        <v>871</v>
      </c>
      <c r="D486" t="s">
        <v>818</v>
      </c>
      <c r="E486" t="s">
        <v>867</v>
      </c>
      <c r="F486" t="s">
        <v>558</v>
      </c>
      <c r="G486" t="s">
        <v>1019</v>
      </c>
      <c r="H486" t="s">
        <v>431</v>
      </c>
    </row>
    <row r="487" spans="1:8" x14ac:dyDescent="0.2">
      <c r="A487" t="s">
        <v>1020</v>
      </c>
      <c r="B487" t="s">
        <v>554</v>
      </c>
      <c r="C487" t="s">
        <v>871</v>
      </c>
      <c r="D487" t="s">
        <v>818</v>
      </c>
      <c r="E487" t="s">
        <v>867</v>
      </c>
      <c r="F487" t="s">
        <v>558</v>
      </c>
      <c r="G487" t="s">
        <v>1021</v>
      </c>
      <c r="H487" t="s">
        <v>433</v>
      </c>
    </row>
    <row r="488" spans="1:8" x14ac:dyDescent="0.2">
      <c r="A488" t="s">
        <v>1022</v>
      </c>
      <c r="B488" t="s">
        <v>554</v>
      </c>
      <c r="C488" t="s">
        <v>871</v>
      </c>
      <c r="D488" t="s">
        <v>818</v>
      </c>
      <c r="E488" t="s">
        <v>867</v>
      </c>
      <c r="F488" t="s">
        <v>558</v>
      </c>
      <c r="G488" t="s">
        <v>1023</v>
      </c>
      <c r="H488" t="s">
        <v>431</v>
      </c>
    </row>
    <row r="489" spans="1:8" x14ac:dyDescent="0.2">
      <c r="A489" t="s">
        <v>1024</v>
      </c>
      <c r="B489" t="s">
        <v>554</v>
      </c>
      <c r="C489" t="s">
        <v>871</v>
      </c>
      <c r="D489" t="s">
        <v>818</v>
      </c>
      <c r="E489" t="s">
        <v>867</v>
      </c>
      <c r="F489" t="s">
        <v>558</v>
      </c>
      <c r="G489" t="s">
        <v>1025</v>
      </c>
      <c r="H489" t="s">
        <v>431</v>
      </c>
    </row>
    <row r="490" spans="1:8" x14ac:dyDescent="0.2">
      <c r="A490" t="s">
        <v>1026</v>
      </c>
      <c r="B490" t="s">
        <v>554</v>
      </c>
      <c r="C490" t="s">
        <v>871</v>
      </c>
      <c r="D490" t="s">
        <v>818</v>
      </c>
      <c r="E490" t="s">
        <v>867</v>
      </c>
      <c r="F490" t="s">
        <v>558</v>
      </c>
      <c r="G490" t="s">
        <v>1027</v>
      </c>
      <c r="H490" t="s">
        <v>431</v>
      </c>
    </row>
    <row r="491" spans="1:8" x14ac:dyDescent="0.2">
      <c r="A491" t="s">
        <v>1028</v>
      </c>
      <c r="B491" t="s">
        <v>554</v>
      </c>
      <c r="C491" t="s">
        <v>871</v>
      </c>
      <c r="D491" t="s">
        <v>818</v>
      </c>
      <c r="E491" t="s">
        <v>867</v>
      </c>
      <c r="F491" t="s">
        <v>612</v>
      </c>
      <c r="G491" t="s">
        <v>1029</v>
      </c>
      <c r="H491" t="s">
        <v>433</v>
      </c>
    </row>
    <row r="492" spans="1:8" x14ac:dyDescent="0.2">
      <c r="A492" t="s">
        <v>985</v>
      </c>
      <c r="B492" t="s">
        <v>554</v>
      </c>
      <c r="C492" t="s">
        <v>871</v>
      </c>
      <c r="D492" t="s">
        <v>818</v>
      </c>
      <c r="E492" t="s">
        <v>986</v>
      </c>
      <c r="F492" t="s">
        <v>558</v>
      </c>
      <c r="G492" t="s">
        <v>987</v>
      </c>
      <c r="H492" t="s">
        <v>988</v>
      </c>
    </row>
    <row r="493" spans="1:8" x14ac:dyDescent="0.2">
      <c r="A493" t="s">
        <v>989</v>
      </c>
      <c r="B493" t="s">
        <v>554</v>
      </c>
      <c r="C493" t="s">
        <v>871</v>
      </c>
      <c r="D493" t="s">
        <v>818</v>
      </c>
      <c r="E493" t="s">
        <v>986</v>
      </c>
      <c r="F493" t="s">
        <v>558</v>
      </c>
      <c r="G493" t="s">
        <v>990</v>
      </c>
      <c r="H493" t="s">
        <v>401</v>
      </c>
    </row>
    <row r="494" spans="1:8" x14ac:dyDescent="0.2">
      <c r="A494" t="s">
        <v>139</v>
      </c>
      <c r="B494" t="s">
        <v>554</v>
      </c>
      <c r="C494" t="s">
        <v>871</v>
      </c>
      <c r="D494" t="s">
        <v>818</v>
      </c>
      <c r="E494" t="s">
        <v>986</v>
      </c>
      <c r="F494" t="s">
        <v>841</v>
      </c>
      <c r="G494" t="s">
        <v>418</v>
      </c>
      <c r="H494" t="s">
        <v>401</v>
      </c>
    </row>
    <row r="495" spans="1:8" x14ac:dyDescent="0.2">
      <c r="A495" t="s">
        <v>345</v>
      </c>
      <c r="B495" t="s">
        <v>554</v>
      </c>
      <c r="C495" t="s">
        <v>871</v>
      </c>
      <c r="D495" t="s">
        <v>818</v>
      </c>
      <c r="E495" t="s">
        <v>923</v>
      </c>
      <c r="F495" t="s">
        <v>844</v>
      </c>
      <c r="G495" t="s">
        <v>536</v>
      </c>
      <c r="H495" t="s">
        <v>511</v>
      </c>
    </row>
    <row r="496" spans="1:8" x14ac:dyDescent="0.2">
      <c r="A496" t="s">
        <v>884</v>
      </c>
      <c r="B496" t="s">
        <v>554</v>
      </c>
      <c r="C496" t="s">
        <v>871</v>
      </c>
      <c r="D496" t="s">
        <v>818</v>
      </c>
      <c r="E496" t="s">
        <v>923</v>
      </c>
      <c r="F496" t="s">
        <v>558</v>
      </c>
      <c r="G496" t="s">
        <v>886</v>
      </c>
      <c r="H496" t="s">
        <v>511</v>
      </c>
    </row>
    <row r="497" spans="1:8" x14ac:dyDescent="0.2">
      <c r="A497" t="s">
        <v>889</v>
      </c>
      <c r="B497" t="s">
        <v>554</v>
      </c>
      <c r="C497" t="s">
        <v>871</v>
      </c>
      <c r="D497" t="s">
        <v>818</v>
      </c>
      <c r="E497" t="s">
        <v>923</v>
      </c>
      <c r="F497" t="s">
        <v>558</v>
      </c>
      <c r="G497" t="s">
        <v>890</v>
      </c>
      <c r="H497" t="s">
        <v>511</v>
      </c>
    </row>
    <row r="498" spans="1:8" x14ac:dyDescent="0.2">
      <c r="A498" t="s">
        <v>940</v>
      </c>
      <c r="B498" t="s">
        <v>554</v>
      </c>
      <c r="C498" t="s">
        <v>871</v>
      </c>
      <c r="D498" t="s">
        <v>818</v>
      </c>
      <c r="E498" t="s">
        <v>941</v>
      </c>
      <c r="F498" t="s">
        <v>558</v>
      </c>
      <c r="G498" t="s">
        <v>559</v>
      </c>
      <c r="H498" t="s">
        <v>942</v>
      </c>
    </row>
    <row r="499" spans="1:8" x14ac:dyDescent="0.2">
      <c r="A499" t="s">
        <v>943</v>
      </c>
      <c r="B499" t="s">
        <v>554</v>
      </c>
      <c r="C499" t="s">
        <v>871</v>
      </c>
      <c r="D499" t="s">
        <v>818</v>
      </c>
      <c r="E499" t="s">
        <v>941</v>
      </c>
      <c r="F499" t="s">
        <v>558</v>
      </c>
      <c r="G499" t="s">
        <v>559</v>
      </c>
      <c r="H499" t="s">
        <v>944</v>
      </c>
    </row>
    <row r="500" spans="1:8" x14ac:dyDescent="0.2">
      <c r="A500" t="s">
        <v>945</v>
      </c>
      <c r="B500" t="s">
        <v>554</v>
      </c>
      <c r="C500" t="s">
        <v>871</v>
      </c>
      <c r="D500" t="s">
        <v>818</v>
      </c>
      <c r="E500" t="s">
        <v>941</v>
      </c>
      <c r="F500" t="s">
        <v>558</v>
      </c>
      <c r="G500" t="s">
        <v>946</v>
      </c>
      <c r="H500" t="s">
        <v>411</v>
      </c>
    </row>
    <row r="501" spans="1:8" x14ac:dyDescent="0.2">
      <c r="A501" t="s">
        <v>173</v>
      </c>
      <c r="B501" t="s">
        <v>554</v>
      </c>
      <c r="C501" t="s">
        <v>871</v>
      </c>
      <c r="D501" t="s">
        <v>818</v>
      </c>
      <c r="E501" t="s">
        <v>941</v>
      </c>
      <c r="F501" t="s">
        <v>841</v>
      </c>
      <c r="G501" t="s">
        <v>543</v>
      </c>
      <c r="H501" t="s">
        <v>544</v>
      </c>
    </row>
    <row r="502" spans="1:8" x14ac:dyDescent="0.2">
      <c r="A502" t="s">
        <v>729</v>
      </c>
      <c r="B502" t="s">
        <v>554</v>
      </c>
      <c r="C502" t="s">
        <v>871</v>
      </c>
      <c r="D502" t="s">
        <v>818</v>
      </c>
      <c r="E502" t="s">
        <v>899</v>
      </c>
      <c r="F502" t="s">
        <v>558</v>
      </c>
      <c r="G502" t="s">
        <v>730</v>
      </c>
      <c r="H502" t="s">
        <v>392</v>
      </c>
    </row>
    <row r="503" spans="1:8" x14ac:dyDescent="0.2">
      <c r="A503" t="s">
        <v>157</v>
      </c>
      <c r="B503" t="s">
        <v>554</v>
      </c>
      <c r="C503" t="s">
        <v>871</v>
      </c>
      <c r="D503" t="s">
        <v>818</v>
      </c>
      <c r="E503" t="s">
        <v>899</v>
      </c>
      <c r="F503" t="s">
        <v>841</v>
      </c>
      <c r="G503" t="s">
        <v>423</v>
      </c>
      <c r="H503" t="s">
        <v>392</v>
      </c>
    </row>
    <row r="504" spans="1:8" x14ac:dyDescent="0.2">
      <c r="A504" t="s">
        <v>1030</v>
      </c>
      <c r="B504" t="s">
        <v>1031</v>
      </c>
      <c r="C504" t="s">
        <v>555</v>
      </c>
      <c r="D504" t="s">
        <v>763</v>
      </c>
      <c r="E504" t="s">
        <v>1032</v>
      </c>
      <c r="F504" t="s">
        <v>558</v>
      </c>
      <c r="G504" t="s">
        <v>559</v>
      </c>
      <c r="H504" t="s">
        <v>1033</v>
      </c>
    </row>
    <row r="505" spans="1:8" x14ac:dyDescent="0.2">
      <c r="A505" t="s">
        <v>1034</v>
      </c>
      <c r="B505" t="s">
        <v>1031</v>
      </c>
      <c r="C505" t="s">
        <v>555</v>
      </c>
      <c r="D505" t="s">
        <v>763</v>
      </c>
      <c r="E505" t="s">
        <v>1032</v>
      </c>
      <c r="F505" t="s">
        <v>558</v>
      </c>
      <c r="G505" t="s">
        <v>628</v>
      </c>
      <c r="H505" t="s">
        <v>1035</v>
      </c>
    </row>
    <row r="506" spans="1:8" x14ac:dyDescent="0.2">
      <c r="A506" t="s">
        <v>1036</v>
      </c>
      <c r="B506" t="s">
        <v>1031</v>
      </c>
      <c r="C506" t="s">
        <v>555</v>
      </c>
      <c r="D506" t="s">
        <v>763</v>
      </c>
      <c r="E506" t="s">
        <v>1032</v>
      </c>
      <c r="F506" t="s">
        <v>558</v>
      </c>
      <c r="G506" t="s">
        <v>1037</v>
      </c>
      <c r="H506" t="s">
        <v>1038</v>
      </c>
    </row>
    <row r="507" spans="1:8" x14ac:dyDescent="0.2">
      <c r="A507" t="s">
        <v>1039</v>
      </c>
      <c r="B507" t="s">
        <v>1031</v>
      </c>
      <c r="C507" t="s">
        <v>555</v>
      </c>
      <c r="D507" t="s">
        <v>763</v>
      </c>
      <c r="E507" t="s">
        <v>1032</v>
      </c>
      <c r="F507" t="s">
        <v>558</v>
      </c>
      <c r="G507" t="s">
        <v>1040</v>
      </c>
      <c r="H507" t="s">
        <v>473</v>
      </c>
    </row>
    <row r="508" spans="1:8" x14ac:dyDescent="0.2">
      <c r="A508" t="s">
        <v>299</v>
      </c>
      <c r="B508" t="s">
        <v>1031</v>
      </c>
      <c r="C508" t="s">
        <v>839</v>
      </c>
      <c r="D508" t="s">
        <v>763</v>
      </c>
      <c r="E508" t="s">
        <v>1041</v>
      </c>
      <c r="F508" t="s">
        <v>841</v>
      </c>
      <c r="G508" t="s">
        <v>500</v>
      </c>
      <c r="H508" t="s">
        <v>481</v>
      </c>
    </row>
    <row r="509" spans="1:8" x14ac:dyDescent="0.2">
      <c r="A509" t="s">
        <v>369</v>
      </c>
      <c r="B509" t="s">
        <v>1031</v>
      </c>
      <c r="C509" t="s">
        <v>839</v>
      </c>
      <c r="D509" t="s">
        <v>763</v>
      </c>
      <c r="E509" t="s">
        <v>1042</v>
      </c>
      <c r="F509" t="s">
        <v>841</v>
      </c>
      <c r="G509" t="s">
        <v>531</v>
      </c>
      <c r="H509" t="s">
        <v>523</v>
      </c>
    </row>
    <row r="510" spans="1:8" x14ac:dyDescent="0.2">
      <c r="A510" t="s">
        <v>358</v>
      </c>
      <c r="B510" t="s">
        <v>1031</v>
      </c>
      <c r="C510" t="s">
        <v>839</v>
      </c>
      <c r="D510" t="s">
        <v>763</v>
      </c>
      <c r="E510" t="s">
        <v>1043</v>
      </c>
      <c r="F510" t="s">
        <v>841</v>
      </c>
      <c r="G510" t="s">
        <v>529</v>
      </c>
      <c r="H510" t="s">
        <v>509</v>
      </c>
    </row>
    <row r="511" spans="1:8" x14ac:dyDescent="0.2">
      <c r="A511" t="s">
        <v>229</v>
      </c>
      <c r="B511" t="s">
        <v>1031</v>
      </c>
      <c r="C511" t="s">
        <v>871</v>
      </c>
      <c r="D511" t="s">
        <v>590</v>
      </c>
      <c r="E511" t="s">
        <v>1044</v>
      </c>
      <c r="F511" t="s">
        <v>841</v>
      </c>
      <c r="G511" t="s">
        <v>442</v>
      </c>
      <c r="H511" t="s">
        <v>441</v>
      </c>
    </row>
    <row r="512" spans="1:8" x14ac:dyDescent="0.2">
      <c r="A512" t="s">
        <v>684</v>
      </c>
      <c r="B512" t="s">
        <v>1031</v>
      </c>
      <c r="C512" t="s">
        <v>871</v>
      </c>
      <c r="D512" t="s">
        <v>720</v>
      </c>
      <c r="E512" t="s">
        <v>1045</v>
      </c>
      <c r="F512" t="s">
        <v>558</v>
      </c>
      <c r="G512" t="s">
        <v>559</v>
      </c>
      <c r="H512" t="s">
        <v>686</v>
      </c>
    </row>
    <row r="513" spans="1:8" x14ac:dyDescent="0.2">
      <c r="A513" t="s">
        <v>916</v>
      </c>
      <c r="B513" t="s">
        <v>1031</v>
      </c>
      <c r="C513" t="s">
        <v>871</v>
      </c>
      <c r="D513" t="s">
        <v>720</v>
      </c>
      <c r="E513" t="s">
        <v>1045</v>
      </c>
      <c r="F513" t="s">
        <v>558</v>
      </c>
      <c r="G513" t="s">
        <v>559</v>
      </c>
      <c r="H513" t="s">
        <v>918</v>
      </c>
    </row>
    <row r="514" spans="1:8" x14ac:dyDescent="0.2">
      <c r="A514" t="s">
        <v>378</v>
      </c>
      <c r="B514" t="s">
        <v>1031</v>
      </c>
      <c r="C514" t="s">
        <v>871</v>
      </c>
      <c r="D514" t="s">
        <v>720</v>
      </c>
      <c r="E514" t="s">
        <v>1045</v>
      </c>
      <c r="F514" t="s">
        <v>841</v>
      </c>
      <c r="G514" t="s">
        <v>512</v>
      </c>
      <c r="H514" t="s">
        <v>511</v>
      </c>
    </row>
    <row r="515" spans="1:8" x14ac:dyDescent="0.2">
      <c r="A515" t="s">
        <v>344</v>
      </c>
      <c r="B515" t="s">
        <v>1031</v>
      </c>
      <c r="C515" t="s">
        <v>871</v>
      </c>
      <c r="D515" t="s">
        <v>720</v>
      </c>
      <c r="E515" t="s">
        <v>1046</v>
      </c>
      <c r="F515" t="s">
        <v>841</v>
      </c>
      <c r="G515" t="s">
        <v>525</v>
      </c>
      <c r="H515" t="s">
        <v>519</v>
      </c>
    </row>
    <row r="516" spans="1:8" x14ac:dyDescent="0.2">
      <c r="A516" t="s">
        <v>1047</v>
      </c>
      <c r="B516" t="s">
        <v>1031</v>
      </c>
      <c r="C516" t="s">
        <v>871</v>
      </c>
      <c r="D516" t="s">
        <v>720</v>
      </c>
      <c r="E516" t="s">
        <v>1046</v>
      </c>
      <c r="F516" t="s">
        <v>558</v>
      </c>
      <c r="G516" t="s">
        <v>1048</v>
      </c>
      <c r="H516" t="s">
        <v>519</v>
      </c>
    </row>
    <row r="517" spans="1:8" x14ac:dyDescent="0.2">
      <c r="A517" t="s">
        <v>345</v>
      </c>
      <c r="B517" t="s">
        <v>1031</v>
      </c>
      <c r="C517" t="s">
        <v>871</v>
      </c>
      <c r="D517" t="s">
        <v>720</v>
      </c>
      <c r="E517" t="s">
        <v>1049</v>
      </c>
      <c r="F517" t="s">
        <v>844</v>
      </c>
      <c r="G517" t="s">
        <v>536</v>
      </c>
      <c r="H517" t="s">
        <v>511</v>
      </c>
    </row>
    <row r="518" spans="1:8" x14ac:dyDescent="0.2">
      <c r="A518" t="s">
        <v>884</v>
      </c>
      <c r="B518" t="s">
        <v>1031</v>
      </c>
      <c r="C518" t="s">
        <v>871</v>
      </c>
      <c r="D518" t="s">
        <v>720</v>
      </c>
      <c r="E518" t="s">
        <v>1049</v>
      </c>
      <c r="F518" t="s">
        <v>558</v>
      </c>
      <c r="G518" t="s">
        <v>886</v>
      </c>
      <c r="H518" t="s">
        <v>511</v>
      </c>
    </row>
    <row r="519" spans="1:8" x14ac:dyDescent="0.2">
      <c r="A519" t="s">
        <v>889</v>
      </c>
      <c r="B519" t="s">
        <v>1031</v>
      </c>
      <c r="C519" t="s">
        <v>871</v>
      </c>
      <c r="D519" t="s">
        <v>720</v>
      </c>
      <c r="E519" t="s">
        <v>1049</v>
      </c>
      <c r="F519" t="s">
        <v>558</v>
      </c>
      <c r="G519" t="s">
        <v>890</v>
      </c>
      <c r="H519" t="s">
        <v>511</v>
      </c>
    </row>
    <row r="520" spans="1:8" x14ac:dyDescent="0.2">
      <c r="A520" t="s">
        <v>378</v>
      </c>
      <c r="B520" t="s">
        <v>1031</v>
      </c>
      <c r="C520" t="s">
        <v>871</v>
      </c>
      <c r="D520" t="s">
        <v>720</v>
      </c>
      <c r="E520" t="s">
        <v>1049</v>
      </c>
      <c r="F520" t="s">
        <v>841</v>
      </c>
      <c r="G520" t="s">
        <v>512</v>
      </c>
      <c r="H520" t="s">
        <v>511</v>
      </c>
    </row>
    <row r="521" spans="1:8" x14ac:dyDescent="0.2">
      <c r="A521" t="s">
        <v>684</v>
      </c>
      <c r="B521" t="s">
        <v>1031</v>
      </c>
      <c r="C521" t="s">
        <v>871</v>
      </c>
      <c r="D521" t="s">
        <v>763</v>
      </c>
      <c r="E521" t="s">
        <v>1045</v>
      </c>
      <c r="F521" t="s">
        <v>558</v>
      </c>
      <c r="G521" t="s">
        <v>559</v>
      </c>
      <c r="H521" t="s">
        <v>686</v>
      </c>
    </row>
    <row r="522" spans="1:8" x14ac:dyDescent="0.2">
      <c r="A522" t="s">
        <v>916</v>
      </c>
      <c r="B522" t="s">
        <v>1031</v>
      </c>
      <c r="C522" t="s">
        <v>871</v>
      </c>
      <c r="D522" t="s">
        <v>763</v>
      </c>
      <c r="E522" t="s">
        <v>1045</v>
      </c>
      <c r="F522" t="s">
        <v>558</v>
      </c>
      <c r="G522" t="s">
        <v>559</v>
      </c>
      <c r="H522" t="s">
        <v>918</v>
      </c>
    </row>
    <row r="523" spans="1:8" x14ac:dyDescent="0.2">
      <c r="A523" t="s">
        <v>378</v>
      </c>
      <c r="B523" t="s">
        <v>1031</v>
      </c>
      <c r="C523" t="s">
        <v>871</v>
      </c>
      <c r="D523" t="s">
        <v>763</v>
      </c>
      <c r="E523" t="s">
        <v>1045</v>
      </c>
      <c r="F523" t="s">
        <v>841</v>
      </c>
      <c r="G523" t="s">
        <v>512</v>
      </c>
      <c r="H523" t="s">
        <v>511</v>
      </c>
    </row>
    <row r="524" spans="1:8" x14ac:dyDescent="0.2">
      <c r="A524" t="s">
        <v>344</v>
      </c>
      <c r="B524" t="s">
        <v>1031</v>
      </c>
      <c r="C524" t="s">
        <v>871</v>
      </c>
      <c r="D524" t="s">
        <v>763</v>
      </c>
      <c r="E524" t="s">
        <v>1046</v>
      </c>
      <c r="F524" t="s">
        <v>841</v>
      </c>
      <c r="G524" t="s">
        <v>525</v>
      </c>
      <c r="H524" t="s">
        <v>519</v>
      </c>
    </row>
    <row r="525" spans="1:8" x14ac:dyDescent="0.2">
      <c r="A525" t="s">
        <v>1047</v>
      </c>
      <c r="B525" t="s">
        <v>1031</v>
      </c>
      <c r="C525" t="s">
        <v>871</v>
      </c>
      <c r="D525" t="s">
        <v>763</v>
      </c>
      <c r="E525" t="s">
        <v>1046</v>
      </c>
      <c r="F525" t="s">
        <v>558</v>
      </c>
      <c r="G525" t="s">
        <v>1048</v>
      </c>
      <c r="H525" t="s">
        <v>519</v>
      </c>
    </row>
    <row r="526" spans="1:8" x14ac:dyDescent="0.2">
      <c r="A526" t="s">
        <v>229</v>
      </c>
      <c r="B526" t="s">
        <v>1031</v>
      </c>
      <c r="C526" t="s">
        <v>871</v>
      </c>
      <c r="D526" t="s">
        <v>818</v>
      </c>
      <c r="E526" t="s">
        <v>1044</v>
      </c>
      <c r="F526" t="s">
        <v>841</v>
      </c>
      <c r="G526" t="s">
        <v>442</v>
      </c>
      <c r="H526" t="s">
        <v>441</v>
      </c>
    </row>
    <row r="527" spans="1:8" x14ac:dyDescent="0.2">
      <c r="A527" t="s">
        <v>241</v>
      </c>
      <c r="B527" t="s">
        <v>1031</v>
      </c>
      <c r="C527" t="s">
        <v>871</v>
      </c>
      <c r="D527" t="s">
        <v>818</v>
      </c>
      <c r="E527" t="s">
        <v>1050</v>
      </c>
      <c r="F527" t="s">
        <v>844</v>
      </c>
      <c r="G527" t="s">
        <v>506</v>
      </c>
      <c r="H527" t="s">
        <v>468</v>
      </c>
    </row>
    <row r="528" spans="1:8" x14ac:dyDescent="0.2">
      <c r="A528" t="s">
        <v>275</v>
      </c>
      <c r="B528" t="s">
        <v>1031</v>
      </c>
      <c r="C528" t="s">
        <v>871</v>
      </c>
      <c r="D528" t="s">
        <v>818</v>
      </c>
      <c r="E528" t="s">
        <v>1050</v>
      </c>
      <c r="F528" t="s">
        <v>841</v>
      </c>
      <c r="G528" t="s">
        <v>483</v>
      </c>
      <c r="H528" t="s">
        <v>475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ExportCollecte_2015-06-22_14h52</vt:lpstr>
      <vt:lpstr>Actions culturelles 2016-2017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vaillant</dc:creator>
  <cp:lastModifiedBy>djamel ichalalen</cp:lastModifiedBy>
  <cp:lastPrinted>2015-07-16T12:29:29Z</cp:lastPrinted>
  <dcterms:created xsi:type="dcterms:W3CDTF">2015-06-22T13:08:44Z</dcterms:created>
  <dcterms:modified xsi:type="dcterms:W3CDTF">2017-03-08T13:14:36Z</dcterms:modified>
</cp:coreProperties>
</file>